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315" windowHeight="8475" firstSheet="4" activeTab="10"/>
  </bookViews>
  <sheets>
    <sheet name="フォーマット" sheetId="5" r:id="rId1"/>
    <sheet name="JR" sheetId="4" r:id="rId2"/>
    <sheet name="地下鉄" sheetId="6" r:id="rId3"/>
    <sheet name="データ編集用" sheetId="7" r:id="rId4"/>
    <sheet name="１時間以内駅" sheetId="8" r:id="rId5"/>
    <sheet name="私鉄・横浜" sheetId="9" r:id="rId6"/>
    <sheet name="フォーマット (2)" sheetId="10" r:id="rId7"/>
    <sheet name="駅別比較" sheetId="16" r:id="rId8"/>
    <sheet name="駅別比較 (2)" sheetId="17" r:id="rId9"/>
    <sheet name="フィルター用" sheetId="21" r:id="rId10"/>
    <sheet name="2K家賃" sheetId="19" r:id="rId11"/>
    <sheet name="エリア" sheetId="18" r:id="rId12"/>
    <sheet name="Sheet2" sheetId="12" r:id="rId13"/>
    <sheet name="Sheet1" sheetId="13" r:id="rId14"/>
  </sheets>
  <definedNames>
    <definedName name="_xlnm._FilterDatabase" localSheetId="3" hidden="1">データ編集用!$A$7:$F$192</definedName>
    <definedName name="_xlnm._FilterDatabase" localSheetId="9" hidden="1">フィルター用!$A$1:$AB$140</definedName>
    <definedName name="_xlnm._FilterDatabase" localSheetId="6" hidden="1">'フォーマット (2)'!$A$7:$F$300</definedName>
  </definedNames>
  <calcPr calcId="145621"/>
</workbook>
</file>

<file path=xl/calcChain.xml><?xml version="1.0" encoding="utf-8"?>
<calcChain xmlns="http://schemas.openxmlformats.org/spreadsheetml/2006/main">
  <c r="E2" i="12" l="1"/>
  <c r="E11" i="12"/>
  <c r="E8" i="12"/>
  <c r="E3" i="12"/>
  <c r="E5" i="12"/>
  <c r="E7" i="12"/>
  <c r="E10" i="12"/>
  <c r="E6" i="12"/>
  <c r="E17" i="12"/>
  <c r="E9" i="12"/>
  <c r="E14" i="12"/>
  <c r="E24" i="12"/>
  <c r="E13" i="12"/>
  <c r="E12" i="12"/>
  <c r="E15" i="12"/>
  <c r="E19" i="12"/>
  <c r="E20" i="12"/>
  <c r="E16" i="12"/>
  <c r="E18" i="12"/>
  <c r="E26" i="12"/>
  <c r="E32" i="12"/>
  <c r="E25" i="12"/>
  <c r="E21" i="12"/>
  <c r="E22" i="12"/>
  <c r="E23" i="12"/>
  <c r="E27" i="12"/>
  <c r="E30" i="12"/>
  <c r="E31" i="12"/>
  <c r="E28" i="12"/>
  <c r="E29" i="12"/>
  <c r="E33" i="12"/>
  <c r="E34" i="12"/>
  <c r="E35" i="12"/>
  <c r="E36" i="12"/>
  <c r="E4" i="12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8" i="8"/>
  <c r="L9" i="8"/>
  <c r="L10" i="8"/>
  <c r="L12" i="8"/>
  <c r="L14" i="8"/>
  <c r="L15" i="8"/>
  <c r="L17" i="8"/>
  <c r="L18" i="8"/>
  <c r="L21" i="8"/>
  <c r="L22" i="8"/>
  <c r="L25" i="8"/>
  <c r="L27" i="8"/>
  <c r="L29" i="8"/>
  <c r="L33" i="8"/>
  <c r="L34" i="8"/>
  <c r="L36" i="8"/>
  <c r="L37" i="8"/>
  <c r="L40" i="8"/>
  <c r="L42" i="8"/>
  <c r="L43" i="8"/>
  <c r="L44" i="8"/>
  <c r="L45" i="8"/>
  <c r="L47" i="8"/>
  <c r="L48" i="8"/>
  <c r="L49" i="8"/>
  <c r="L51" i="8"/>
  <c r="L53" i="8"/>
  <c r="L54" i="8"/>
  <c r="L55" i="8"/>
  <c r="L57" i="8"/>
  <c r="L58" i="8"/>
  <c r="L59" i="8"/>
  <c r="L60" i="8"/>
  <c r="L63" i="8"/>
  <c r="L64" i="8"/>
  <c r="L8" i="8"/>
  <c r="I64" i="8" l="1"/>
  <c r="I63" i="8"/>
  <c r="I60" i="8"/>
  <c r="I58" i="8"/>
  <c r="I59" i="8"/>
  <c r="I57" i="8"/>
  <c r="I55" i="8"/>
  <c r="I54" i="8"/>
  <c r="I53" i="8"/>
  <c r="I51" i="8"/>
  <c r="I49" i="8"/>
  <c r="I48" i="8"/>
  <c r="I47" i="8"/>
  <c r="I45" i="8"/>
  <c r="I43" i="8"/>
  <c r="I44" i="8"/>
  <c r="I42" i="8"/>
  <c r="I40" i="8"/>
  <c r="I37" i="8"/>
  <c r="I36" i="8"/>
  <c r="I34" i="8"/>
  <c r="I33" i="8"/>
  <c r="I29" i="8"/>
  <c r="I27" i="8"/>
  <c r="I25" i="8"/>
  <c r="I22" i="8"/>
  <c r="I21" i="8"/>
  <c r="I18" i="8"/>
  <c r="I17" i="8"/>
  <c r="I14" i="8"/>
  <c r="I15" i="8"/>
  <c r="I12" i="8"/>
  <c r="I9" i="8"/>
  <c r="I10" i="8"/>
  <c r="I8" i="8"/>
</calcChain>
</file>

<file path=xl/sharedStrings.xml><?xml version="1.0" encoding="utf-8"?>
<sst xmlns="http://schemas.openxmlformats.org/spreadsheetml/2006/main" count="8026" uniqueCount="596">
  <si>
    <t>始発駅・途中始発駅からの所要時間・本数</t>
    <rPh sb="0" eb="2">
      <t>シハツ</t>
    </rPh>
    <rPh sb="2" eb="3">
      <t>エキ</t>
    </rPh>
    <rPh sb="4" eb="6">
      <t>トチュウ</t>
    </rPh>
    <rPh sb="6" eb="8">
      <t>シハツ</t>
    </rPh>
    <rPh sb="8" eb="9">
      <t>エキ</t>
    </rPh>
    <rPh sb="12" eb="14">
      <t>ショヨウ</t>
    </rPh>
    <rPh sb="14" eb="16">
      <t>ジカン</t>
    </rPh>
    <rPh sb="17" eb="19">
      <t>ホンスウ</t>
    </rPh>
    <phoneticPr fontId="1"/>
  </si>
  <si>
    <t>朝7:30～9:00に目的地に到着する路線の本数と所要時間</t>
    <rPh sb="0" eb="1">
      <t>アサ</t>
    </rPh>
    <rPh sb="11" eb="14">
      <t>モクテキチ</t>
    </rPh>
    <rPh sb="15" eb="17">
      <t>トウチャク</t>
    </rPh>
    <rPh sb="19" eb="21">
      <t>ロセン</t>
    </rPh>
    <rPh sb="22" eb="24">
      <t>ホンスウ</t>
    </rPh>
    <rPh sb="25" eb="27">
      <t>ショヨウ</t>
    </rPh>
    <rPh sb="27" eb="29">
      <t>ジカン</t>
    </rPh>
    <phoneticPr fontId="1"/>
  </si>
  <si>
    <t>会社・路線名</t>
    <rPh sb="0" eb="2">
      <t>カイシャ</t>
    </rPh>
    <rPh sb="3" eb="5">
      <t>ロセン</t>
    </rPh>
    <rPh sb="5" eb="6">
      <t>メイ</t>
    </rPh>
    <phoneticPr fontId="1"/>
  </si>
  <si>
    <t>種別</t>
    <rPh sb="0" eb="2">
      <t>シュベツ</t>
    </rPh>
    <phoneticPr fontId="1"/>
  </si>
  <si>
    <t>駅名</t>
    <rPh sb="0" eb="2">
      <t>エキメイ</t>
    </rPh>
    <phoneticPr fontId="1"/>
  </si>
  <si>
    <t>第①目的駅</t>
    <rPh sb="0" eb="1">
      <t>ダイ</t>
    </rPh>
    <rPh sb="2" eb="4">
      <t>モクテキ</t>
    </rPh>
    <rPh sb="4" eb="5">
      <t>エキ</t>
    </rPh>
    <phoneticPr fontId="1"/>
  </si>
  <si>
    <t>①本数</t>
    <rPh sb="1" eb="3">
      <t>ホンスウ</t>
    </rPh>
    <phoneticPr fontId="1"/>
  </si>
  <si>
    <t>①までの所要時間</t>
    <rPh sb="4" eb="6">
      <t>ショヨウ</t>
    </rPh>
    <rPh sb="6" eb="8">
      <t>ジカン</t>
    </rPh>
    <phoneticPr fontId="1"/>
  </si>
  <si>
    <t>JR中央・総武線</t>
    <rPh sb="2" eb="4">
      <t>チュウオウ</t>
    </rPh>
    <rPh sb="5" eb="8">
      <t>ソウブセン</t>
    </rPh>
    <phoneticPr fontId="1"/>
  </si>
  <si>
    <t>各停</t>
    <rPh sb="0" eb="2">
      <t>カクテイ</t>
    </rPh>
    <phoneticPr fontId="1"/>
  </si>
  <si>
    <t>千葉</t>
    <rPh sb="0" eb="2">
      <t>チバ</t>
    </rPh>
    <phoneticPr fontId="1"/>
  </si>
  <si>
    <t>秋葉原</t>
    <rPh sb="0" eb="3">
      <t>アキハバラ</t>
    </rPh>
    <phoneticPr fontId="1"/>
  </si>
  <si>
    <t>津田沼</t>
    <rPh sb="0" eb="3">
      <t>ツダヌマ</t>
    </rPh>
    <phoneticPr fontId="1"/>
  </si>
  <si>
    <t>西船橋</t>
    <rPh sb="0" eb="3">
      <t>ニシフナバシ</t>
    </rPh>
    <phoneticPr fontId="1"/>
  </si>
  <si>
    <t>中野</t>
    <rPh sb="0" eb="2">
      <t>ナカノ</t>
    </rPh>
    <phoneticPr fontId="1"/>
  </si>
  <si>
    <t>新宿</t>
    <rPh sb="0" eb="2">
      <t>シンジュク</t>
    </rPh>
    <phoneticPr fontId="1"/>
  </si>
  <si>
    <t>三鷹</t>
    <rPh sb="0" eb="2">
      <t>ミタカ</t>
    </rPh>
    <phoneticPr fontId="1"/>
  </si>
  <si>
    <t>JR中央線</t>
    <rPh sb="2" eb="5">
      <t>チュウオウセン</t>
    </rPh>
    <phoneticPr fontId="1"/>
  </si>
  <si>
    <t>快速</t>
    <rPh sb="0" eb="2">
      <t>カイソク</t>
    </rPh>
    <phoneticPr fontId="1"/>
  </si>
  <si>
    <t>高尾</t>
    <rPh sb="0" eb="2">
      <t>タカオ</t>
    </rPh>
    <phoneticPr fontId="1"/>
  </si>
  <si>
    <t>東京</t>
    <rPh sb="0" eb="2">
      <t>トウキョウ</t>
    </rPh>
    <phoneticPr fontId="1"/>
  </si>
  <si>
    <t>JR中央本線（JR中央線）</t>
    <rPh sb="2" eb="4">
      <t>チュウオウ</t>
    </rPh>
    <rPh sb="4" eb="6">
      <t>ホンセン</t>
    </rPh>
    <rPh sb="9" eb="12">
      <t>チュウオウセン</t>
    </rPh>
    <phoneticPr fontId="1"/>
  </si>
  <si>
    <t>大月</t>
    <rPh sb="0" eb="2">
      <t>オオツキ</t>
    </rPh>
    <phoneticPr fontId="1"/>
  </si>
  <si>
    <t>JR青梅線（JR中央線）</t>
    <rPh sb="2" eb="5">
      <t>オウメセン</t>
    </rPh>
    <rPh sb="8" eb="11">
      <t>チュウオウセン</t>
    </rPh>
    <phoneticPr fontId="1"/>
  </si>
  <si>
    <t>河辺</t>
    <rPh sb="0" eb="2">
      <t>カワベ</t>
    </rPh>
    <phoneticPr fontId="1"/>
  </si>
  <si>
    <t>富士急行線（JR中央線）</t>
    <rPh sb="0" eb="4">
      <t>フジキュウコウ</t>
    </rPh>
    <rPh sb="4" eb="5">
      <t>セン</t>
    </rPh>
    <rPh sb="8" eb="11">
      <t>チュウオウセン</t>
    </rPh>
    <phoneticPr fontId="1"/>
  </si>
  <si>
    <t>河口湖</t>
    <rPh sb="0" eb="3">
      <t>カワグチコ</t>
    </rPh>
    <phoneticPr fontId="1"/>
  </si>
  <si>
    <t>武蔵小金井</t>
    <rPh sb="0" eb="5">
      <t>ムサシコガネイ</t>
    </rPh>
    <phoneticPr fontId="1"/>
  </si>
  <si>
    <t>八王子</t>
    <rPh sb="0" eb="3">
      <t>ハチオウジ</t>
    </rPh>
    <phoneticPr fontId="1"/>
  </si>
  <si>
    <t>JR八高線（JR中央線）</t>
    <rPh sb="2" eb="5">
      <t>ハチコウセン</t>
    </rPh>
    <rPh sb="8" eb="11">
      <t>チュウオウセン</t>
    </rPh>
    <phoneticPr fontId="1"/>
  </si>
  <si>
    <t>高麗川</t>
    <rPh sb="0" eb="3">
      <t>コマガワ</t>
    </rPh>
    <phoneticPr fontId="1"/>
  </si>
  <si>
    <t>JR五日市線（JR中央線）</t>
    <rPh sb="2" eb="5">
      <t>イツカイチ</t>
    </rPh>
    <rPh sb="5" eb="6">
      <t>セン</t>
    </rPh>
    <rPh sb="9" eb="12">
      <t>チュウオウセン</t>
    </rPh>
    <phoneticPr fontId="1"/>
  </si>
  <si>
    <t>武蔵五日市</t>
    <rPh sb="0" eb="5">
      <t>ムサシイツカイチ</t>
    </rPh>
    <phoneticPr fontId="1"/>
  </si>
  <si>
    <t>豊田</t>
    <rPh sb="0" eb="2">
      <t>トヨダ</t>
    </rPh>
    <phoneticPr fontId="1"/>
  </si>
  <si>
    <t>青梅</t>
    <rPh sb="0" eb="2">
      <t>オウメ</t>
    </rPh>
    <phoneticPr fontId="1"/>
  </si>
  <si>
    <t>奥多摩</t>
    <rPh sb="0" eb="3">
      <t>オクタマ</t>
    </rPh>
    <phoneticPr fontId="1"/>
  </si>
  <si>
    <t>通勤特快</t>
    <rPh sb="0" eb="2">
      <t>ツウキン</t>
    </rPh>
    <rPh sb="2" eb="4">
      <t>トッカイ</t>
    </rPh>
    <phoneticPr fontId="1"/>
  </si>
  <si>
    <t>JR京浜東北線</t>
    <rPh sb="2" eb="4">
      <t>ケイヒン</t>
    </rPh>
    <rPh sb="4" eb="7">
      <t>トウホクセン</t>
    </rPh>
    <phoneticPr fontId="1"/>
  </si>
  <si>
    <t>東十条</t>
    <rPh sb="0" eb="3">
      <t>ヒガシジュウジョウ</t>
    </rPh>
    <phoneticPr fontId="1"/>
  </si>
  <si>
    <t>大宮</t>
    <rPh sb="0" eb="2">
      <t>オオミヤ</t>
    </rPh>
    <phoneticPr fontId="1"/>
  </si>
  <si>
    <t>南浦和</t>
    <rPh sb="0" eb="3">
      <t>ミナミウラワ</t>
    </rPh>
    <phoneticPr fontId="1"/>
  </si>
  <si>
    <t>蒲田</t>
    <rPh sb="0" eb="2">
      <t>カマタ</t>
    </rPh>
    <phoneticPr fontId="1"/>
  </si>
  <si>
    <t>JR根岸線（JR京浜東北線）</t>
    <rPh sb="2" eb="5">
      <t>ネギシセン</t>
    </rPh>
    <rPh sb="8" eb="10">
      <t>ケイヒン</t>
    </rPh>
    <rPh sb="10" eb="13">
      <t>トウホクセン</t>
    </rPh>
    <phoneticPr fontId="1"/>
  </si>
  <si>
    <t>大船</t>
    <rPh sb="0" eb="2">
      <t>オオフナ</t>
    </rPh>
    <phoneticPr fontId="1"/>
  </si>
  <si>
    <t>鶴見</t>
    <rPh sb="0" eb="2">
      <t>ツルミ</t>
    </rPh>
    <phoneticPr fontId="1"/>
  </si>
  <si>
    <t>桜木町</t>
    <rPh sb="0" eb="3">
      <t>サクラギチョウ</t>
    </rPh>
    <phoneticPr fontId="1"/>
  </si>
  <si>
    <t>磯子</t>
    <rPh sb="0" eb="2">
      <t>イソゴ</t>
    </rPh>
    <phoneticPr fontId="1"/>
  </si>
  <si>
    <t>JR総武本線</t>
    <rPh sb="2" eb="4">
      <t>ソウブ</t>
    </rPh>
    <rPh sb="4" eb="6">
      <t>ホンセン</t>
    </rPh>
    <phoneticPr fontId="1"/>
  </si>
  <si>
    <t>成田空港</t>
    <rPh sb="0" eb="2">
      <t>ナリタ</t>
    </rPh>
    <rPh sb="2" eb="4">
      <t>クウコウ</t>
    </rPh>
    <phoneticPr fontId="1"/>
  </si>
  <si>
    <t>JR内房線（JR総武本線）</t>
    <rPh sb="2" eb="5">
      <t>ウチボウセン</t>
    </rPh>
    <rPh sb="8" eb="10">
      <t>ソウブ</t>
    </rPh>
    <rPh sb="10" eb="12">
      <t>ホンセン</t>
    </rPh>
    <phoneticPr fontId="1"/>
  </si>
  <si>
    <t>君津</t>
    <rPh sb="0" eb="2">
      <t>キミツ</t>
    </rPh>
    <phoneticPr fontId="1"/>
  </si>
  <si>
    <t>佐倉</t>
    <rPh sb="0" eb="2">
      <t>サクラ</t>
    </rPh>
    <phoneticPr fontId="1"/>
  </si>
  <si>
    <t>JR外房線（JR総武本線）</t>
    <rPh sb="2" eb="5">
      <t>ソトボウセン</t>
    </rPh>
    <rPh sb="8" eb="10">
      <t>ソウブ</t>
    </rPh>
    <rPh sb="10" eb="12">
      <t>ホンセン</t>
    </rPh>
    <phoneticPr fontId="1"/>
  </si>
  <si>
    <t>上総一ノ宮</t>
    <rPh sb="0" eb="3">
      <t>カズサイチ</t>
    </rPh>
    <rPh sb="4" eb="5">
      <t>ミヤ</t>
    </rPh>
    <phoneticPr fontId="1"/>
  </si>
  <si>
    <t>JR成田線（JR総武本線）</t>
    <rPh sb="2" eb="5">
      <t>ナリタセン</t>
    </rPh>
    <rPh sb="8" eb="10">
      <t>ソウブ</t>
    </rPh>
    <rPh sb="10" eb="12">
      <t>ホンセン</t>
    </rPh>
    <phoneticPr fontId="1"/>
  </si>
  <si>
    <t>成田</t>
    <rPh sb="0" eb="2">
      <t>ナリタ</t>
    </rPh>
    <phoneticPr fontId="1"/>
  </si>
  <si>
    <t>佐原</t>
    <rPh sb="0" eb="2">
      <t>サワラ</t>
    </rPh>
    <phoneticPr fontId="1"/>
  </si>
  <si>
    <t>成東</t>
    <rPh sb="0" eb="2">
      <t>ナルトウ</t>
    </rPh>
    <phoneticPr fontId="1"/>
  </si>
  <si>
    <t>JR京葉線</t>
    <rPh sb="2" eb="5">
      <t>ケイヨウセン</t>
    </rPh>
    <phoneticPr fontId="1"/>
  </si>
  <si>
    <t>蘇我</t>
    <rPh sb="0" eb="2">
      <t>ソガ</t>
    </rPh>
    <phoneticPr fontId="1"/>
  </si>
  <si>
    <t>新習志野</t>
    <rPh sb="0" eb="4">
      <t>シンナラシノ</t>
    </rPh>
    <phoneticPr fontId="1"/>
  </si>
  <si>
    <t>JR内房線（JR京葉線）</t>
    <rPh sb="2" eb="5">
      <t>ウチボウセン</t>
    </rPh>
    <rPh sb="8" eb="11">
      <t>ケイヨウセン</t>
    </rPh>
    <phoneticPr fontId="1"/>
  </si>
  <si>
    <t>JR武蔵野線（JR京葉線）</t>
    <rPh sb="2" eb="6">
      <t>ムサシノセン</t>
    </rPh>
    <rPh sb="9" eb="12">
      <t>ケイヨウセン</t>
    </rPh>
    <phoneticPr fontId="1"/>
  </si>
  <si>
    <t>東所沢</t>
    <rPh sb="0" eb="3">
      <t>ヒガシトコロザワ</t>
    </rPh>
    <phoneticPr fontId="1"/>
  </si>
  <si>
    <t>府中本町</t>
    <rPh sb="0" eb="4">
      <t>フチュウホンマチ</t>
    </rPh>
    <phoneticPr fontId="1"/>
  </si>
  <si>
    <t>JR外房線（JR京葉線）</t>
    <rPh sb="2" eb="5">
      <t>ソトボウセン</t>
    </rPh>
    <rPh sb="8" eb="11">
      <t>ケイヨウセン</t>
    </rPh>
    <phoneticPr fontId="1"/>
  </si>
  <si>
    <t>誉田</t>
    <rPh sb="0" eb="2">
      <t>ホンダ</t>
    </rPh>
    <phoneticPr fontId="1"/>
  </si>
  <si>
    <t>通勤快速</t>
    <rPh sb="0" eb="2">
      <t>ツウキン</t>
    </rPh>
    <rPh sb="2" eb="4">
      <t>カイソク</t>
    </rPh>
    <phoneticPr fontId="1"/>
  </si>
  <si>
    <t>勝浦</t>
    <rPh sb="0" eb="2">
      <t>カツウラ</t>
    </rPh>
    <phoneticPr fontId="1"/>
  </si>
  <si>
    <t>JR東金線（JR京葉線）</t>
    <rPh sb="2" eb="5">
      <t>トウガネセン</t>
    </rPh>
    <rPh sb="8" eb="11">
      <t>ケイヨウセン</t>
    </rPh>
    <phoneticPr fontId="1"/>
  </si>
  <si>
    <t>上総湊</t>
    <rPh sb="0" eb="3">
      <t>カズサミナト</t>
    </rPh>
    <phoneticPr fontId="1"/>
  </si>
  <si>
    <t>JR常磐線</t>
    <rPh sb="2" eb="5">
      <t>ジョウバンセン</t>
    </rPh>
    <phoneticPr fontId="1"/>
  </si>
  <si>
    <t>普通</t>
    <rPh sb="0" eb="2">
      <t>フツウ</t>
    </rPh>
    <phoneticPr fontId="1"/>
  </si>
  <si>
    <t>勝田</t>
    <rPh sb="0" eb="2">
      <t>カツタ</t>
    </rPh>
    <phoneticPr fontId="1"/>
  </si>
  <si>
    <t>上野</t>
    <rPh sb="0" eb="2">
      <t>ウエノ</t>
    </rPh>
    <phoneticPr fontId="1"/>
  </si>
  <si>
    <t>水戸</t>
    <rPh sb="0" eb="2">
      <t>ミト</t>
    </rPh>
    <phoneticPr fontId="1"/>
  </si>
  <si>
    <t>高萩</t>
    <rPh sb="0" eb="2">
      <t>タカハギ</t>
    </rPh>
    <phoneticPr fontId="1"/>
  </si>
  <si>
    <t>土浦</t>
    <rPh sb="0" eb="2">
      <t>ツチウラ</t>
    </rPh>
    <phoneticPr fontId="1"/>
  </si>
  <si>
    <t>取手</t>
    <rPh sb="0" eb="2">
      <t>トリデ</t>
    </rPh>
    <phoneticPr fontId="1"/>
  </si>
  <si>
    <t>JR成田線（JR常磐線）</t>
    <rPh sb="2" eb="5">
      <t>ナリタセン</t>
    </rPh>
    <rPh sb="8" eb="11">
      <t>ジョウバンセン</t>
    </rPh>
    <phoneticPr fontId="1"/>
  </si>
  <si>
    <t>JR宇都宮線</t>
    <rPh sb="2" eb="5">
      <t>ウツノミヤ</t>
    </rPh>
    <rPh sb="5" eb="6">
      <t>セン</t>
    </rPh>
    <phoneticPr fontId="1"/>
  </si>
  <si>
    <t>小金井</t>
    <rPh sb="0" eb="3">
      <t>コガネイ</t>
    </rPh>
    <phoneticPr fontId="1"/>
  </si>
  <si>
    <t>氏家</t>
    <rPh sb="0" eb="2">
      <t>ウジイエ</t>
    </rPh>
    <phoneticPr fontId="1"/>
  </si>
  <si>
    <t>宇都宮</t>
    <rPh sb="0" eb="3">
      <t>ウツノミヤ</t>
    </rPh>
    <phoneticPr fontId="1"/>
  </si>
  <si>
    <t>黒磯</t>
    <rPh sb="0" eb="2">
      <t>クロイソ</t>
    </rPh>
    <phoneticPr fontId="1"/>
  </si>
  <si>
    <t>古河</t>
    <rPh sb="0" eb="2">
      <t>コガ</t>
    </rPh>
    <phoneticPr fontId="1"/>
  </si>
  <si>
    <t>JR高崎線</t>
    <rPh sb="2" eb="5">
      <t>タカサキセン</t>
    </rPh>
    <phoneticPr fontId="1"/>
  </si>
  <si>
    <t>高崎</t>
    <rPh sb="0" eb="2">
      <t>タカサキ</t>
    </rPh>
    <phoneticPr fontId="1"/>
  </si>
  <si>
    <t>籠原</t>
    <rPh sb="0" eb="2">
      <t>カゴハラ</t>
    </rPh>
    <phoneticPr fontId="1"/>
  </si>
  <si>
    <t>深谷</t>
    <rPh sb="0" eb="2">
      <t>フカヤ</t>
    </rPh>
    <phoneticPr fontId="1"/>
  </si>
  <si>
    <t>JR両毛線（JR高崎線）</t>
    <rPh sb="2" eb="5">
      <t>リョウモウセン</t>
    </rPh>
    <rPh sb="8" eb="11">
      <t>タカサキセン</t>
    </rPh>
    <phoneticPr fontId="1"/>
  </si>
  <si>
    <t>前橋</t>
    <rPh sb="0" eb="2">
      <t>マエバシ</t>
    </rPh>
    <phoneticPr fontId="1"/>
  </si>
  <si>
    <t>JR埼京線</t>
    <rPh sb="2" eb="5">
      <t>サイキョウセン</t>
    </rPh>
    <phoneticPr fontId="1"/>
  </si>
  <si>
    <t>各停</t>
    <rPh sb="0" eb="2">
      <t>カクテイ</t>
    </rPh>
    <phoneticPr fontId="1"/>
  </si>
  <si>
    <t>赤羽</t>
    <rPh sb="0" eb="2">
      <t>アカバネ</t>
    </rPh>
    <phoneticPr fontId="1"/>
  </si>
  <si>
    <t>新宿</t>
    <rPh sb="0" eb="2">
      <t>シンジュク</t>
    </rPh>
    <phoneticPr fontId="1"/>
  </si>
  <si>
    <t>武蔵浦和</t>
    <rPh sb="0" eb="4">
      <t>ムサシウラワ</t>
    </rPh>
    <phoneticPr fontId="1"/>
  </si>
  <si>
    <t>大宮</t>
    <rPh sb="0" eb="2">
      <t>オオミヤ</t>
    </rPh>
    <phoneticPr fontId="1"/>
  </si>
  <si>
    <t>JR川越線（JR埼京線）</t>
    <rPh sb="2" eb="5">
      <t>カワゴエセン</t>
    </rPh>
    <rPh sb="8" eb="11">
      <t>サイキョウセン</t>
    </rPh>
    <phoneticPr fontId="1"/>
  </si>
  <si>
    <t>指扇</t>
    <rPh sb="0" eb="2">
      <t>サシオウギ</t>
    </rPh>
    <phoneticPr fontId="1"/>
  </si>
  <si>
    <t>川越</t>
    <rPh sb="0" eb="2">
      <t>カワゴエ</t>
    </rPh>
    <phoneticPr fontId="1"/>
  </si>
  <si>
    <t>JR宇都宮線（JR湘南新宿ライン）</t>
    <rPh sb="2" eb="5">
      <t>ウツノミヤ</t>
    </rPh>
    <rPh sb="5" eb="6">
      <t>セン</t>
    </rPh>
    <rPh sb="9" eb="13">
      <t>ショウナンシンジュク</t>
    </rPh>
    <phoneticPr fontId="1"/>
  </si>
  <si>
    <t>普通</t>
    <rPh sb="0" eb="2">
      <t>フツウ</t>
    </rPh>
    <phoneticPr fontId="1"/>
  </si>
  <si>
    <t>宇都宮</t>
    <rPh sb="0" eb="3">
      <t>ウツノミヤ</t>
    </rPh>
    <phoneticPr fontId="1"/>
  </si>
  <si>
    <t>小金井</t>
    <rPh sb="0" eb="3">
      <t>コガネイ</t>
    </rPh>
    <phoneticPr fontId="1"/>
  </si>
  <si>
    <t>JR高崎線（JR湘南新宿ライン）</t>
    <rPh sb="2" eb="5">
      <t>タカサキセン</t>
    </rPh>
    <rPh sb="8" eb="12">
      <t>ショウナンシンジュク</t>
    </rPh>
    <phoneticPr fontId="1"/>
  </si>
  <si>
    <t>籠原</t>
    <rPh sb="0" eb="2">
      <t>カゴハラ</t>
    </rPh>
    <phoneticPr fontId="1"/>
  </si>
  <si>
    <t>深谷</t>
    <rPh sb="0" eb="2">
      <t>フカヤ</t>
    </rPh>
    <phoneticPr fontId="1"/>
  </si>
  <si>
    <t>高崎</t>
    <rPh sb="0" eb="2">
      <t>タカサキ</t>
    </rPh>
    <phoneticPr fontId="1"/>
  </si>
  <si>
    <t>JR両毛線（JR湘南新宿ライン）</t>
    <rPh sb="2" eb="5">
      <t>リョウモウセン</t>
    </rPh>
    <rPh sb="8" eb="12">
      <t>ショウナンシンジュク</t>
    </rPh>
    <phoneticPr fontId="1"/>
  </si>
  <si>
    <t>JR東日本</t>
    <rPh sb="2" eb="3">
      <t>ヒガシ</t>
    </rPh>
    <rPh sb="3" eb="5">
      <t>ニホン</t>
    </rPh>
    <phoneticPr fontId="1"/>
  </si>
  <si>
    <t>JR東海道線（JR湘南新宿ライン）</t>
    <rPh sb="2" eb="6">
      <t>トウカイドウセン</t>
    </rPh>
    <rPh sb="9" eb="13">
      <t>ショウナンシンジュク</t>
    </rPh>
    <phoneticPr fontId="1"/>
  </si>
  <si>
    <t>JR横須賀線（JR湘南新宿ライン）</t>
    <rPh sb="2" eb="5">
      <t>ヨコスカ</t>
    </rPh>
    <rPh sb="5" eb="6">
      <t>セン</t>
    </rPh>
    <rPh sb="9" eb="13">
      <t>ショウナンシンジュク</t>
    </rPh>
    <phoneticPr fontId="1"/>
  </si>
  <si>
    <t>国府津</t>
    <rPh sb="0" eb="3">
      <t>コウヅ</t>
    </rPh>
    <phoneticPr fontId="1"/>
  </si>
  <si>
    <t>小田原</t>
    <rPh sb="0" eb="3">
      <t>オダワラ</t>
    </rPh>
    <phoneticPr fontId="1"/>
  </si>
  <si>
    <t>逗子</t>
    <rPh sb="0" eb="2">
      <t>ズシ</t>
    </rPh>
    <phoneticPr fontId="1"/>
  </si>
  <si>
    <t>JR横須賀線</t>
    <rPh sb="2" eb="5">
      <t>ヨコスカ</t>
    </rPh>
    <rPh sb="5" eb="6">
      <t>セン</t>
    </rPh>
    <phoneticPr fontId="1"/>
  </si>
  <si>
    <t>久里浜</t>
    <rPh sb="0" eb="3">
      <t>クリハマ</t>
    </rPh>
    <phoneticPr fontId="1"/>
  </si>
  <si>
    <t>横須賀</t>
    <rPh sb="0" eb="3">
      <t>ヨコスカ</t>
    </rPh>
    <phoneticPr fontId="1"/>
  </si>
  <si>
    <t>JR東海道線</t>
    <rPh sb="2" eb="6">
      <t>トウカイドウセン</t>
    </rPh>
    <phoneticPr fontId="1"/>
  </si>
  <si>
    <t>熱海</t>
    <rPh sb="0" eb="2">
      <t>アタミ</t>
    </rPh>
    <phoneticPr fontId="1"/>
  </si>
  <si>
    <t>平塚</t>
    <rPh sb="0" eb="2">
      <t>ヒラツカ</t>
    </rPh>
    <phoneticPr fontId="1"/>
  </si>
  <si>
    <t>二宮</t>
    <rPh sb="0" eb="2">
      <t>ニノミヤ</t>
    </rPh>
    <phoneticPr fontId="1"/>
  </si>
  <si>
    <t>藤沢</t>
    <rPh sb="0" eb="2">
      <t>フジサワ</t>
    </rPh>
    <phoneticPr fontId="1"/>
  </si>
  <si>
    <t>沼津</t>
    <rPh sb="0" eb="2">
      <t>ヌマヅ</t>
    </rPh>
    <phoneticPr fontId="1"/>
  </si>
  <si>
    <t>ライナー</t>
    <phoneticPr fontId="1"/>
  </si>
  <si>
    <t>JR東海道本線（JR東海道線）</t>
    <rPh sb="2" eb="7">
      <t>トウカイドウホンセン</t>
    </rPh>
    <rPh sb="10" eb="14">
      <t>トウカイドウセン</t>
    </rPh>
    <phoneticPr fontId="1"/>
  </si>
  <si>
    <t>東京メトロ銀座線</t>
    <rPh sb="0" eb="2">
      <t>トウキョウ</t>
    </rPh>
    <rPh sb="5" eb="8">
      <t>ギンザセン</t>
    </rPh>
    <phoneticPr fontId="1"/>
  </si>
  <si>
    <t>日本橋</t>
    <rPh sb="0" eb="3">
      <t>ニホンバシ</t>
    </rPh>
    <phoneticPr fontId="1"/>
  </si>
  <si>
    <t>浅草</t>
    <rPh sb="0" eb="2">
      <t>アサクサ</t>
    </rPh>
    <phoneticPr fontId="1"/>
  </si>
  <si>
    <t>新橋</t>
    <rPh sb="0" eb="2">
      <t>シンバシ</t>
    </rPh>
    <phoneticPr fontId="1"/>
  </si>
  <si>
    <t>渋谷</t>
    <rPh sb="0" eb="2">
      <t>シブヤ</t>
    </rPh>
    <phoneticPr fontId="1"/>
  </si>
  <si>
    <t>東京メトロ丸の内線</t>
    <rPh sb="0" eb="2">
      <t>トウキョウ</t>
    </rPh>
    <rPh sb="5" eb="6">
      <t>マル</t>
    </rPh>
    <rPh sb="7" eb="9">
      <t>ウチセン</t>
    </rPh>
    <phoneticPr fontId="1"/>
  </si>
  <si>
    <t>荻窪</t>
    <rPh sb="0" eb="2">
      <t>オギクボ</t>
    </rPh>
    <phoneticPr fontId="1"/>
  </si>
  <si>
    <t>中野富士見町</t>
    <rPh sb="0" eb="6">
      <t>ナカノフジミチョウ</t>
    </rPh>
    <phoneticPr fontId="1"/>
  </si>
  <si>
    <t>霞ケ関</t>
    <rPh sb="0" eb="3">
      <t>カスミガセキ</t>
    </rPh>
    <phoneticPr fontId="1"/>
  </si>
  <si>
    <t>大手町</t>
    <rPh sb="0" eb="3">
      <t>オオテマチ</t>
    </rPh>
    <phoneticPr fontId="1"/>
  </si>
  <si>
    <t>池袋</t>
    <rPh sb="0" eb="2">
      <t>イケブクロ</t>
    </rPh>
    <phoneticPr fontId="1"/>
  </si>
  <si>
    <t>東京メトロ日比谷線</t>
    <rPh sb="0" eb="2">
      <t>トウキョウ</t>
    </rPh>
    <rPh sb="5" eb="9">
      <t>ヒビヤセン</t>
    </rPh>
    <phoneticPr fontId="1"/>
  </si>
  <si>
    <t>中目黒</t>
    <rPh sb="0" eb="3">
      <t>ナカメグロ</t>
    </rPh>
    <phoneticPr fontId="1"/>
  </si>
  <si>
    <t>武蔵小杉</t>
    <rPh sb="0" eb="4">
      <t>ムサシコスギ</t>
    </rPh>
    <phoneticPr fontId="1"/>
  </si>
  <si>
    <t>菊名</t>
    <rPh sb="0" eb="2">
      <t>キクナ</t>
    </rPh>
    <phoneticPr fontId="1"/>
  </si>
  <si>
    <t>東急東横線（東京メトロ日比谷線）</t>
    <rPh sb="0" eb="2">
      <t>トウキュウ</t>
    </rPh>
    <rPh sb="2" eb="5">
      <t>トウヨコセン</t>
    </rPh>
    <rPh sb="6" eb="8">
      <t>トウキョウ</t>
    </rPh>
    <rPh sb="11" eb="15">
      <t>ヒビヤセン</t>
    </rPh>
    <phoneticPr fontId="1"/>
  </si>
  <si>
    <t>北千住</t>
    <rPh sb="0" eb="3">
      <t>キタセンジュ</t>
    </rPh>
    <phoneticPr fontId="1"/>
  </si>
  <si>
    <t>竹ノ塚</t>
    <rPh sb="0" eb="1">
      <t>タケ</t>
    </rPh>
    <rPh sb="2" eb="3">
      <t>ツカ</t>
    </rPh>
    <phoneticPr fontId="1"/>
  </si>
  <si>
    <t>北越谷</t>
    <rPh sb="0" eb="3">
      <t>キタコシガヤ</t>
    </rPh>
    <phoneticPr fontId="1"/>
  </si>
  <si>
    <t>北春日部</t>
    <rPh sb="0" eb="4">
      <t>キタカスカベ</t>
    </rPh>
    <phoneticPr fontId="1"/>
  </si>
  <si>
    <t>東武動物公園</t>
    <rPh sb="0" eb="6">
      <t>トウブドウブツコウエン</t>
    </rPh>
    <phoneticPr fontId="1"/>
  </si>
  <si>
    <t>東武伊勢崎線（東京メトロ日比谷線）</t>
    <rPh sb="0" eb="2">
      <t>トウブ</t>
    </rPh>
    <rPh sb="2" eb="5">
      <t>イセサキ</t>
    </rPh>
    <rPh sb="5" eb="6">
      <t>セン</t>
    </rPh>
    <rPh sb="7" eb="9">
      <t>トウキョウ</t>
    </rPh>
    <rPh sb="12" eb="16">
      <t>ヒビヤセン</t>
    </rPh>
    <phoneticPr fontId="1"/>
  </si>
  <si>
    <t>東京メトロ東西線</t>
    <rPh sb="0" eb="2">
      <t>トウキョウ</t>
    </rPh>
    <rPh sb="5" eb="8">
      <t>トウザイセン</t>
    </rPh>
    <phoneticPr fontId="1"/>
  </si>
  <si>
    <t>JR中央線（東京メトロ東西線）</t>
    <rPh sb="2" eb="5">
      <t>チュウオウセン</t>
    </rPh>
    <rPh sb="6" eb="8">
      <t>トウキョウ</t>
    </rPh>
    <rPh sb="11" eb="14">
      <t>トウザイセン</t>
    </rPh>
    <phoneticPr fontId="1"/>
  </si>
  <si>
    <t>妙典</t>
    <rPh sb="0" eb="2">
      <t>ミョウデン</t>
    </rPh>
    <phoneticPr fontId="1"/>
  </si>
  <si>
    <t>東葉勝田台</t>
    <rPh sb="0" eb="5">
      <t>トウヨウカツタダイ</t>
    </rPh>
    <phoneticPr fontId="1"/>
  </si>
  <si>
    <t>東葉高速鉄道線（東京メトロ東西線）</t>
    <rPh sb="0" eb="2">
      <t>トウヨウ</t>
    </rPh>
    <rPh sb="2" eb="4">
      <t>コウソク</t>
    </rPh>
    <rPh sb="4" eb="6">
      <t>テツドウ</t>
    </rPh>
    <rPh sb="6" eb="7">
      <t>セン</t>
    </rPh>
    <rPh sb="8" eb="10">
      <t>トウキョウ</t>
    </rPh>
    <rPh sb="13" eb="16">
      <t>トウザイセン</t>
    </rPh>
    <phoneticPr fontId="1"/>
  </si>
  <si>
    <t>JR総武線（東京メトロ東西線）</t>
    <rPh sb="2" eb="5">
      <t>ソウブセン</t>
    </rPh>
    <rPh sb="6" eb="8">
      <t>トウキョウ</t>
    </rPh>
    <rPh sb="11" eb="14">
      <t>トウザイセン</t>
    </rPh>
    <phoneticPr fontId="1"/>
  </si>
  <si>
    <t>東京メトロ千代田線</t>
    <rPh sb="0" eb="2">
      <t>トウキョウ</t>
    </rPh>
    <rPh sb="5" eb="9">
      <t>チヨダセン</t>
    </rPh>
    <phoneticPr fontId="1"/>
  </si>
  <si>
    <t>小田急多摩線（東京メトロ千代田線）</t>
    <rPh sb="0" eb="3">
      <t>オダキュウ</t>
    </rPh>
    <rPh sb="3" eb="6">
      <t>タマセン</t>
    </rPh>
    <rPh sb="7" eb="9">
      <t>トウキョウ</t>
    </rPh>
    <rPh sb="12" eb="16">
      <t>チヨダセン</t>
    </rPh>
    <phoneticPr fontId="1"/>
  </si>
  <si>
    <t>小田急小田原線（メトロ千代田線）</t>
    <rPh sb="0" eb="3">
      <t>オダキュウ</t>
    </rPh>
    <rPh sb="3" eb="6">
      <t>オダワラ</t>
    </rPh>
    <rPh sb="6" eb="7">
      <t>セン</t>
    </rPh>
    <rPh sb="11" eb="15">
      <t>チヨダセン</t>
    </rPh>
    <phoneticPr fontId="1"/>
  </si>
  <si>
    <t>JR常磐線（東京メトロ千代田線）</t>
    <rPh sb="2" eb="5">
      <t>ジョウバンセン</t>
    </rPh>
    <rPh sb="6" eb="8">
      <t>トウキョウ</t>
    </rPh>
    <rPh sb="11" eb="15">
      <t>チヨダセン</t>
    </rPh>
    <phoneticPr fontId="1"/>
  </si>
  <si>
    <t>代々木上原</t>
    <rPh sb="0" eb="5">
      <t>ヨヨギウエハラ</t>
    </rPh>
    <phoneticPr fontId="1"/>
  </si>
  <si>
    <t>唐木田</t>
    <rPh sb="0" eb="3">
      <t>カラキダ</t>
    </rPh>
    <phoneticPr fontId="1"/>
  </si>
  <si>
    <t>海老名</t>
    <rPh sb="0" eb="3">
      <t>エビナ</t>
    </rPh>
    <phoneticPr fontId="1"/>
  </si>
  <si>
    <t>本厚木</t>
    <rPh sb="0" eb="3">
      <t>ホンアツギ</t>
    </rPh>
    <phoneticPr fontId="1"/>
  </si>
  <si>
    <t>綾瀬</t>
    <rPh sb="0" eb="2">
      <t>アヤセ</t>
    </rPh>
    <phoneticPr fontId="1"/>
  </si>
  <si>
    <t>松戸</t>
    <rPh sb="0" eb="2">
      <t>マツド</t>
    </rPh>
    <phoneticPr fontId="1"/>
  </si>
  <si>
    <t>我孫子</t>
    <rPh sb="0" eb="3">
      <t>アビコ</t>
    </rPh>
    <phoneticPr fontId="1"/>
  </si>
  <si>
    <t>柏</t>
    <rPh sb="0" eb="1">
      <t>カシワ</t>
    </rPh>
    <phoneticPr fontId="1"/>
  </si>
  <si>
    <t>東京メトロ有楽町線</t>
    <rPh sb="0" eb="2">
      <t>トウキョウ</t>
    </rPh>
    <rPh sb="5" eb="9">
      <t>ユウラクチョウセン</t>
    </rPh>
    <phoneticPr fontId="1"/>
  </si>
  <si>
    <t>新木場</t>
    <rPh sb="0" eb="3">
      <t>シンキバ</t>
    </rPh>
    <phoneticPr fontId="1"/>
  </si>
  <si>
    <t>和光市</t>
    <rPh sb="0" eb="3">
      <t>ワコウシ</t>
    </rPh>
    <phoneticPr fontId="1"/>
  </si>
  <si>
    <t>森林公園</t>
    <rPh sb="0" eb="4">
      <t>シンリンコウエン</t>
    </rPh>
    <phoneticPr fontId="1"/>
  </si>
  <si>
    <t>川越市</t>
    <rPh sb="0" eb="3">
      <t>カワゴエシ</t>
    </rPh>
    <phoneticPr fontId="1"/>
  </si>
  <si>
    <t>小手指</t>
    <rPh sb="0" eb="3">
      <t>コテサシ</t>
    </rPh>
    <phoneticPr fontId="1"/>
  </si>
  <si>
    <t>清瀬</t>
    <rPh sb="0" eb="2">
      <t>キヨセ</t>
    </rPh>
    <phoneticPr fontId="1"/>
  </si>
  <si>
    <t>練馬高野台</t>
    <rPh sb="0" eb="5">
      <t>ネリマタカノダイ</t>
    </rPh>
    <phoneticPr fontId="1"/>
  </si>
  <si>
    <t>永田町</t>
    <rPh sb="0" eb="3">
      <t>ナガタチョウ</t>
    </rPh>
    <phoneticPr fontId="1"/>
  </si>
  <si>
    <t>東武東上線（東京メトロ有楽町線）</t>
    <rPh sb="0" eb="5">
      <t>トウブトウジョウセン</t>
    </rPh>
    <rPh sb="6" eb="8">
      <t>トウキョウ</t>
    </rPh>
    <rPh sb="11" eb="15">
      <t>ユウラクチョウセン</t>
    </rPh>
    <phoneticPr fontId="1"/>
  </si>
  <si>
    <t>西武池袋線（東京メトロ有楽町線）</t>
    <rPh sb="0" eb="5">
      <t>セイブイケブクロセン</t>
    </rPh>
    <rPh sb="6" eb="8">
      <t>トウキョウ</t>
    </rPh>
    <rPh sb="11" eb="15">
      <t>ユウラクチョウセン</t>
    </rPh>
    <phoneticPr fontId="1"/>
  </si>
  <si>
    <t>東急田園都市線（メトロ半蔵門線）</t>
    <rPh sb="0" eb="2">
      <t>トウキュウ</t>
    </rPh>
    <rPh sb="2" eb="7">
      <t>デンエントシセン</t>
    </rPh>
    <rPh sb="11" eb="15">
      <t>ハンゾウモンセン</t>
    </rPh>
    <phoneticPr fontId="1"/>
  </si>
  <si>
    <t>東京メトロ半蔵門線</t>
    <rPh sb="0" eb="2">
      <t>トウキョウ</t>
    </rPh>
    <rPh sb="5" eb="9">
      <t>ハンゾウモンセン</t>
    </rPh>
    <phoneticPr fontId="1"/>
  </si>
  <si>
    <t>押上</t>
    <rPh sb="0" eb="2">
      <t>オシアゲ</t>
    </rPh>
    <phoneticPr fontId="1"/>
  </si>
  <si>
    <t>清澄白河</t>
    <rPh sb="0" eb="4">
      <t>キヨスミシラカワ</t>
    </rPh>
    <phoneticPr fontId="1"/>
  </si>
  <si>
    <t>東武日光線（東京メトロ半蔵門線）</t>
    <rPh sb="0" eb="4">
      <t>トウブニッコウ</t>
    </rPh>
    <rPh sb="4" eb="5">
      <t>セン</t>
    </rPh>
    <rPh sb="6" eb="8">
      <t>トウキョウ</t>
    </rPh>
    <rPh sb="11" eb="15">
      <t>ハンゾウモンセン</t>
    </rPh>
    <phoneticPr fontId="1"/>
  </si>
  <si>
    <t>東武伊勢崎線（東京メトロ半蔵門線）</t>
    <rPh sb="0" eb="2">
      <t>トウブ</t>
    </rPh>
    <rPh sb="2" eb="5">
      <t>イセサキ</t>
    </rPh>
    <rPh sb="5" eb="6">
      <t>セン</t>
    </rPh>
    <rPh sb="7" eb="9">
      <t>トウキョウ</t>
    </rPh>
    <rPh sb="12" eb="16">
      <t>ハンゾウモンセン</t>
    </rPh>
    <phoneticPr fontId="1"/>
  </si>
  <si>
    <t>準急</t>
    <rPh sb="0" eb="2">
      <t>ジュンキュウ</t>
    </rPh>
    <phoneticPr fontId="1"/>
  </si>
  <si>
    <t>急行</t>
    <rPh sb="0" eb="2">
      <t>キュウコウ</t>
    </rPh>
    <phoneticPr fontId="1"/>
  </si>
  <si>
    <t>南栗橋</t>
    <rPh sb="0" eb="1">
      <t>ミナミ</t>
    </rPh>
    <rPh sb="1" eb="3">
      <t>クリハシ</t>
    </rPh>
    <phoneticPr fontId="1"/>
  </si>
  <si>
    <t>久喜</t>
    <rPh sb="0" eb="2">
      <t>クキ</t>
    </rPh>
    <phoneticPr fontId="1"/>
  </si>
  <si>
    <t>中央林間</t>
    <rPh sb="0" eb="4">
      <t>チュウオウリンカン</t>
    </rPh>
    <phoneticPr fontId="1"/>
  </si>
  <si>
    <t>長津田</t>
    <rPh sb="0" eb="3">
      <t>ナガツダ</t>
    </rPh>
    <phoneticPr fontId="1"/>
  </si>
  <si>
    <t>鷺沼</t>
    <rPh sb="0" eb="2">
      <t>サギヌマ</t>
    </rPh>
    <phoneticPr fontId="1"/>
  </si>
  <si>
    <t>東京メトロ南北線</t>
    <rPh sb="0" eb="2">
      <t>トウキョウ</t>
    </rPh>
    <rPh sb="5" eb="8">
      <t>ナンボクセン</t>
    </rPh>
    <phoneticPr fontId="1"/>
  </si>
  <si>
    <t>東急目黒線（東京メトロ南北線）</t>
    <rPh sb="0" eb="2">
      <t>トウキュウ</t>
    </rPh>
    <rPh sb="2" eb="4">
      <t>メグロ</t>
    </rPh>
    <rPh sb="4" eb="5">
      <t>セン</t>
    </rPh>
    <rPh sb="6" eb="8">
      <t>トウキョウ</t>
    </rPh>
    <rPh sb="11" eb="14">
      <t>ナンボクセン</t>
    </rPh>
    <phoneticPr fontId="1"/>
  </si>
  <si>
    <t>埼玉高速鉄道線（メトロ南北線）</t>
    <rPh sb="0" eb="2">
      <t>サイタマ</t>
    </rPh>
    <rPh sb="2" eb="4">
      <t>コウソク</t>
    </rPh>
    <rPh sb="4" eb="6">
      <t>テツドウ</t>
    </rPh>
    <rPh sb="6" eb="7">
      <t>セン</t>
    </rPh>
    <rPh sb="11" eb="14">
      <t>ナンボクセン</t>
    </rPh>
    <phoneticPr fontId="1"/>
  </si>
  <si>
    <t>白金高輪</t>
    <rPh sb="0" eb="4">
      <t>シロカネタカナワ</t>
    </rPh>
    <phoneticPr fontId="1"/>
  </si>
  <si>
    <t>日吉</t>
    <rPh sb="0" eb="2">
      <t>ヒヨシ</t>
    </rPh>
    <phoneticPr fontId="1"/>
  </si>
  <si>
    <t>奥沢</t>
    <rPh sb="0" eb="2">
      <t>オクサワ</t>
    </rPh>
    <phoneticPr fontId="1"/>
  </si>
  <si>
    <t>王子神谷</t>
    <rPh sb="0" eb="4">
      <t>オウジカミヤ</t>
    </rPh>
    <phoneticPr fontId="1"/>
  </si>
  <si>
    <t>浦和美園</t>
    <rPh sb="0" eb="4">
      <t>ウラワミソノ</t>
    </rPh>
    <phoneticPr fontId="1"/>
  </si>
  <si>
    <t>鳩ヶ谷</t>
    <rPh sb="0" eb="3">
      <t>ハトガヤ</t>
    </rPh>
    <phoneticPr fontId="1"/>
  </si>
  <si>
    <t>東京メトロ副都心線</t>
    <rPh sb="0" eb="2">
      <t>トウキョウ</t>
    </rPh>
    <rPh sb="5" eb="9">
      <t>フクトシンセン</t>
    </rPh>
    <phoneticPr fontId="1"/>
  </si>
  <si>
    <t>保谷</t>
    <rPh sb="0" eb="2">
      <t>ホウヤ</t>
    </rPh>
    <phoneticPr fontId="1"/>
  </si>
  <si>
    <t>志木</t>
    <rPh sb="0" eb="2">
      <t>シキ</t>
    </rPh>
    <phoneticPr fontId="1"/>
  </si>
  <si>
    <t>西武池袋線（東京メトロ副都心線）</t>
    <rPh sb="0" eb="5">
      <t>セイブイケブクロセン</t>
    </rPh>
    <rPh sb="6" eb="8">
      <t>トウキョウ</t>
    </rPh>
    <rPh sb="11" eb="15">
      <t>フクトシンセン</t>
    </rPh>
    <phoneticPr fontId="1"/>
  </si>
  <si>
    <t>東武東上線（東京メトロ副都心線）</t>
    <rPh sb="0" eb="5">
      <t>トウブトウジョウセン</t>
    </rPh>
    <rPh sb="6" eb="8">
      <t>トウキョウ</t>
    </rPh>
    <rPh sb="11" eb="15">
      <t>フクトシンセン</t>
    </rPh>
    <phoneticPr fontId="1"/>
  </si>
  <si>
    <t>飯能</t>
    <rPh sb="0" eb="2">
      <t>ハンノウ</t>
    </rPh>
    <phoneticPr fontId="1"/>
  </si>
  <si>
    <t>通勤急行</t>
    <rPh sb="0" eb="2">
      <t>ツウキン</t>
    </rPh>
    <rPh sb="2" eb="4">
      <t>キュウコウ</t>
    </rPh>
    <phoneticPr fontId="1"/>
  </si>
  <si>
    <t>新宿三丁目</t>
    <rPh sb="0" eb="5">
      <t>シンジュクサンチョウメ</t>
    </rPh>
    <phoneticPr fontId="1"/>
  </si>
  <si>
    <t>都営浅草線</t>
    <rPh sb="0" eb="2">
      <t>トエイ</t>
    </rPh>
    <rPh sb="2" eb="5">
      <t>アサクサセン</t>
    </rPh>
    <phoneticPr fontId="1"/>
  </si>
  <si>
    <t>西馬込</t>
    <rPh sb="0" eb="3">
      <t>ニシマゴメ</t>
    </rPh>
    <phoneticPr fontId="1"/>
  </si>
  <si>
    <t>羽田空港国内線</t>
    <rPh sb="0" eb="2">
      <t>ハネダ</t>
    </rPh>
    <rPh sb="2" eb="4">
      <t>クウコウ</t>
    </rPh>
    <rPh sb="4" eb="7">
      <t>コクナイセン</t>
    </rPh>
    <phoneticPr fontId="1"/>
  </si>
  <si>
    <t>浦賀</t>
    <rPh sb="0" eb="2">
      <t>ウラガ</t>
    </rPh>
    <phoneticPr fontId="1"/>
  </si>
  <si>
    <t>三崎口</t>
    <rPh sb="0" eb="3">
      <t>ミサキグチ</t>
    </rPh>
    <phoneticPr fontId="1"/>
  </si>
  <si>
    <t>新逗子</t>
    <rPh sb="0" eb="3">
      <t>シンズシ</t>
    </rPh>
    <phoneticPr fontId="1"/>
  </si>
  <si>
    <t>京急久里浜</t>
    <rPh sb="0" eb="2">
      <t>ケイキュウ</t>
    </rPh>
    <rPh sb="2" eb="5">
      <t>クリハマ</t>
    </rPh>
    <phoneticPr fontId="1"/>
  </si>
  <si>
    <t>京急空港線（都営浅草線）</t>
    <rPh sb="0" eb="2">
      <t>ケイキュウ</t>
    </rPh>
    <rPh sb="2" eb="5">
      <t>クウコウセン</t>
    </rPh>
    <rPh sb="6" eb="8">
      <t>トエイ</t>
    </rPh>
    <rPh sb="8" eb="11">
      <t>アサクサセン</t>
    </rPh>
    <phoneticPr fontId="1"/>
  </si>
  <si>
    <t>京急本線（都営浅草線）</t>
    <rPh sb="0" eb="2">
      <t>ケイキュウ</t>
    </rPh>
    <rPh sb="2" eb="4">
      <t>ホンセン</t>
    </rPh>
    <phoneticPr fontId="1"/>
  </si>
  <si>
    <t>京急久里浜線（都営浅草線）</t>
    <rPh sb="0" eb="2">
      <t>ケイキュウ</t>
    </rPh>
    <rPh sb="2" eb="5">
      <t>クリハマ</t>
    </rPh>
    <rPh sb="5" eb="6">
      <t>セン</t>
    </rPh>
    <phoneticPr fontId="1"/>
  </si>
  <si>
    <t>京急逗子線（都営浅草線）</t>
    <rPh sb="0" eb="2">
      <t>ケイキュウ</t>
    </rPh>
    <rPh sb="2" eb="5">
      <t>ズシセン</t>
    </rPh>
    <phoneticPr fontId="1"/>
  </si>
  <si>
    <t>京急久里浜線（都営浅草線）</t>
    <rPh sb="0" eb="6">
      <t>ケイキュウクリハマセン</t>
    </rPh>
    <phoneticPr fontId="1"/>
  </si>
  <si>
    <t>京成成田スカイアクセス線（浅草線）</t>
    <rPh sb="0" eb="2">
      <t>ケイセイ</t>
    </rPh>
    <rPh sb="2" eb="4">
      <t>ナリタ</t>
    </rPh>
    <rPh sb="11" eb="12">
      <t>セン</t>
    </rPh>
    <rPh sb="13" eb="16">
      <t>アサクサセン</t>
    </rPh>
    <phoneticPr fontId="1"/>
  </si>
  <si>
    <t>京成本線（都営浅草線）</t>
    <rPh sb="0" eb="2">
      <t>ケイセイ</t>
    </rPh>
    <rPh sb="2" eb="4">
      <t>ホンセン</t>
    </rPh>
    <phoneticPr fontId="1"/>
  </si>
  <si>
    <t>京成高砂</t>
    <rPh sb="0" eb="4">
      <t>ケイセイタカサゴ</t>
    </rPh>
    <phoneticPr fontId="1"/>
  </si>
  <si>
    <t>青砥</t>
    <rPh sb="0" eb="2">
      <t>アオト</t>
    </rPh>
    <phoneticPr fontId="1"/>
  </si>
  <si>
    <t>京成佐倉</t>
    <rPh sb="0" eb="4">
      <t>ケイセイサクラ</t>
    </rPh>
    <phoneticPr fontId="1"/>
  </si>
  <si>
    <t>京成成田</t>
    <rPh sb="0" eb="4">
      <t>ケイセイナリタ</t>
    </rPh>
    <phoneticPr fontId="1"/>
  </si>
  <si>
    <t>印旛日本医大</t>
    <rPh sb="0" eb="2">
      <t>インバ</t>
    </rPh>
    <rPh sb="2" eb="4">
      <t>ニホン</t>
    </rPh>
    <rPh sb="4" eb="6">
      <t>イダイ</t>
    </rPh>
    <phoneticPr fontId="1"/>
  </si>
  <si>
    <t>印西牧の原</t>
    <rPh sb="0" eb="2">
      <t>インザイ</t>
    </rPh>
    <rPh sb="2" eb="3">
      <t>マキ</t>
    </rPh>
    <rPh sb="4" eb="5">
      <t>ハラ</t>
    </rPh>
    <phoneticPr fontId="1"/>
  </si>
  <si>
    <t>芝山千代田</t>
    <rPh sb="0" eb="2">
      <t>シバヤマ</t>
    </rPh>
    <rPh sb="2" eb="5">
      <t>チヨダ</t>
    </rPh>
    <phoneticPr fontId="1"/>
  </si>
  <si>
    <t>特急</t>
    <rPh sb="0" eb="2">
      <t>トッキュウ</t>
    </rPh>
    <phoneticPr fontId="1"/>
  </si>
  <si>
    <t>北総鉄道線（都営浅草線）</t>
    <rPh sb="0" eb="2">
      <t>ホクソウ</t>
    </rPh>
    <rPh sb="2" eb="4">
      <t>テツドウ</t>
    </rPh>
    <rPh sb="4" eb="5">
      <t>セン</t>
    </rPh>
    <phoneticPr fontId="1"/>
  </si>
  <si>
    <t>芝山鉄道線（都営浅草線）</t>
    <rPh sb="0" eb="2">
      <t>シバヤマ</t>
    </rPh>
    <rPh sb="2" eb="4">
      <t>テツドウ</t>
    </rPh>
    <rPh sb="4" eb="5">
      <t>セン</t>
    </rPh>
    <phoneticPr fontId="1"/>
  </si>
  <si>
    <t>都営三田線</t>
    <rPh sb="0" eb="2">
      <t>トエイ</t>
    </rPh>
    <rPh sb="2" eb="5">
      <t>ミタセン</t>
    </rPh>
    <phoneticPr fontId="1"/>
  </si>
  <si>
    <t>東急目黒線（都営三田線）</t>
    <rPh sb="0" eb="2">
      <t>トウキュウ</t>
    </rPh>
    <rPh sb="2" eb="4">
      <t>メグロ</t>
    </rPh>
    <rPh sb="4" eb="5">
      <t>セン</t>
    </rPh>
    <rPh sb="6" eb="8">
      <t>トエイ</t>
    </rPh>
    <rPh sb="8" eb="11">
      <t>ミタセン</t>
    </rPh>
    <phoneticPr fontId="1"/>
  </si>
  <si>
    <t>西高島平</t>
    <rPh sb="0" eb="4">
      <t>ニシタカシマダイラ</t>
    </rPh>
    <phoneticPr fontId="1"/>
  </si>
  <si>
    <t>高島平</t>
    <rPh sb="0" eb="3">
      <t>タカシマダイラ</t>
    </rPh>
    <phoneticPr fontId="1"/>
  </si>
  <si>
    <t>白金高輪</t>
    <rPh sb="0" eb="2">
      <t>シロカネ</t>
    </rPh>
    <rPh sb="2" eb="4">
      <t>タカナワ</t>
    </rPh>
    <phoneticPr fontId="1"/>
  </si>
  <si>
    <t>都営新宿線</t>
    <rPh sb="0" eb="2">
      <t>トエイ</t>
    </rPh>
    <rPh sb="2" eb="5">
      <t>シンジュクセン</t>
    </rPh>
    <phoneticPr fontId="1"/>
  </si>
  <si>
    <t>京王新線（都営新宿線）</t>
    <rPh sb="0" eb="2">
      <t>ケイオウ</t>
    </rPh>
    <rPh sb="2" eb="4">
      <t>シンセン</t>
    </rPh>
    <rPh sb="5" eb="7">
      <t>トエイ</t>
    </rPh>
    <rPh sb="7" eb="10">
      <t>シンジュクセン</t>
    </rPh>
    <phoneticPr fontId="1"/>
  </si>
  <si>
    <t>京王相模原線（都営新宿線）</t>
    <rPh sb="0" eb="2">
      <t>ケイオウ</t>
    </rPh>
    <rPh sb="2" eb="5">
      <t>サガミハラ</t>
    </rPh>
    <rPh sb="5" eb="6">
      <t>セン</t>
    </rPh>
    <rPh sb="7" eb="9">
      <t>トエイ</t>
    </rPh>
    <rPh sb="9" eb="12">
      <t>シンジュクセン</t>
    </rPh>
    <phoneticPr fontId="1"/>
  </si>
  <si>
    <t>本八幡</t>
    <rPh sb="0" eb="3">
      <t>モトヤワタ</t>
    </rPh>
    <phoneticPr fontId="1"/>
  </si>
  <si>
    <t>笹塚</t>
    <rPh sb="0" eb="2">
      <t>ササヅカ</t>
    </rPh>
    <phoneticPr fontId="1"/>
  </si>
  <si>
    <t>大島</t>
    <rPh sb="0" eb="2">
      <t>オオジマ</t>
    </rPh>
    <phoneticPr fontId="1"/>
  </si>
  <si>
    <t>京王多摩センター</t>
    <rPh sb="0" eb="4">
      <t>ケイオウタマ</t>
    </rPh>
    <phoneticPr fontId="1"/>
  </si>
  <si>
    <t>橋本</t>
    <rPh sb="0" eb="2">
      <t>ハシモト</t>
    </rPh>
    <phoneticPr fontId="1"/>
  </si>
  <si>
    <t>神保町</t>
    <rPh sb="0" eb="3">
      <t>ジンボウチョウ</t>
    </rPh>
    <phoneticPr fontId="1"/>
  </si>
  <si>
    <t>都営大江戸線</t>
    <rPh sb="0" eb="2">
      <t>トエイ</t>
    </rPh>
    <rPh sb="2" eb="5">
      <t>オオエド</t>
    </rPh>
    <rPh sb="5" eb="6">
      <t>セン</t>
    </rPh>
    <phoneticPr fontId="1"/>
  </si>
  <si>
    <t>都庁前</t>
    <rPh sb="0" eb="2">
      <t>トチョウ</t>
    </rPh>
    <rPh sb="2" eb="3">
      <t>マエ</t>
    </rPh>
    <phoneticPr fontId="1"/>
  </si>
  <si>
    <t>光が丘</t>
    <rPh sb="0" eb="1">
      <t>ヒカリ</t>
    </rPh>
    <rPh sb="2" eb="3">
      <t>オカ</t>
    </rPh>
    <phoneticPr fontId="1"/>
  </si>
  <si>
    <t>汐留</t>
    <rPh sb="0" eb="2">
      <t>シオドメ</t>
    </rPh>
    <phoneticPr fontId="1"/>
  </si>
  <si>
    <t>都庁前行</t>
    <rPh sb="0" eb="2">
      <t>トチョウ</t>
    </rPh>
    <rPh sb="2" eb="3">
      <t>マエ</t>
    </rPh>
    <rPh sb="3" eb="4">
      <t>ユ</t>
    </rPh>
    <phoneticPr fontId="1"/>
  </si>
  <si>
    <t>光が丘行</t>
    <rPh sb="0" eb="1">
      <t>ヒカリ</t>
    </rPh>
    <rPh sb="2" eb="3">
      <t>オカ</t>
    </rPh>
    <rPh sb="3" eb="4">
      <t>ユ</t>
    </rPh>
    <phoneticPr fontId="1"/>
  </si>
  <si>
    <t>地下鉄</t>
    <rPh sb="0" eb="3">
      <t>チカテツ</t>
    </rPh>
    <phoneticPr fontId="1"/>
  </si>
  <si>
    <t>家賃相場（１K）</t>
    <rPh sb="0" eb="2">
      <t>ヤチン</t>
    </rPh>
    <rPh sb="2" eb="4">
      <t>ソウバ</t>
    </rPh>
    <phoneticPr fontId="1"/>
  </si>
  <si>
    <t>家賃相場（2Kクラス）</t>
    <rPh sb="0" eb="2">
      <t>ヤチン</t>
    </rPh>
    <rPh sb="2" eb="4">
      <t>ソウバ</t>
    </rPh>
    <phoneticPr fontId="1"/>
  </si>
  <si>
    <t>※</t>
    <phoneticPr fontId="1"/>
  </si>
  <si>
    <t>※</t>
    <phoneticPr fontId="1"/>
  </si>
  <si>
    <t>その他利用可能路線</t>
    <rPh sb="2" eb="3">
      <t>タ</t>
    </rPh>
    <rPh sb="3" eb="5">
      <t>リヨウ</t>
    </rPh>
    <rPh sb="5" eb="7">
      <t>カノウ</t>
    </rPh>
    <rPh sb="7" eb="9">
      <t>ロセン</t>
    </rPh>
    <phoneticPr fontId="1"/>
  </si>
  <si>
    <t>東武伊勢崎線、都営浅草線、つくばエクスプレス</t>
    <rPh sb="0" eb="2">
      <t>トウブ</t>
    </rPh>
    <rPh sb="2" eb="5">
      <t>イセサキ</t>
    </rPh>
    <rPh sb="5" eb="6">
      <t>セン</t>
    </rPh>
    <rPh sb="7" eb="9">
      <t>トエイ</t>
    </rPh>
    <rPh sb="9" eb="12">
      <t>アサクサセン</t>
    </rPh>
    <phoneticPr fontId="1"/>
  </si>
  <si>
    <t>JR山手線、JR埼京線、JR湘南新宿ライン、メトロ有楽町線、メトロ副都心線、東武東上線、西武池袋線</t>
    <rPh sb="2" eb="5">
      <t>ヤマノテセン</t>
    </rPh>
    <rPh sb="8" eb="11">
      <t>サイキョウセン</t>
    </rPh>
    <rPh sb="14" eb="18">
      <t>ショウナンシンジュク</t>
    </rPh>
    <rPh sb="25" eb="29">
      <t>ユウラクチョウセン</t>
    </rPh>
    <rPh sb="33" eb="37">
      <t>フクトシンセン</t>
    </rPh>
    <rPh sb="38" eb="43">
      <t>トウブトウジョウセン</t>
    </rPh>
    <rPh sb="44" eb="49">
      <t>セイブイケブクロセン</t>
    </rPh>
    <phoneticPr fontId="1"/>
  </si>
  <si>
    <t>JR山手線、JR京浜東北線、JR宇都宮線、JR高崎線、JR東北・上越・北陸新幹線、メトロ日比谷線、京成本線</t>
    <rPh sb="2" eb="5">
      <t>ヤマノテセン</t>
    </rPh>
    <rPh sb="8" eb="10">
      <t>ケイヒン</t>
    </rPh>
    <rPh sb="10" eb="13">
      <t>トウホクセン</t>
    </rPh>
    <rPh sb="16" eb="19">
      <t>ウツノミヤ</t>
    </rPh>
    <rPh sb="19" eb="20">
      <t>セン</t>
    </rPh>
    <rPh sb="23" eb="26">
      <t>タカサキセン</t>
    </rPh>
    <rPh sb="29" eb="31">
      <t>トウホク</t>
    </rPh>
    <rPh sb="32" eb="34">
      <t>ジョウエツ</t>
    </rPh>
    <rPh sb="35" eb="37">
      <t>ホクリク</t>
    </rPh>
    <rPh sb="37" eb="40">
      <t>シンカンセン</t>
    </rPh>
    <rPh sb="44" eb="48">
      <t>ヒビヤセン</t>
    </rPh>
    <rPh sb="49" eb="51">
      <t>ケイセイ</t>
    </rPh>
    <rPh sb="51" eb="53">
      <t>ホンセン</t>
    </rPh>
    <phoneticPr fontId="1"/>
  </si>
  <si>
    <t>JR京浜東北線、JR宇都宮線、JR高崎線、JR埼京線、JR湘南新宿ライン、JR東北・上越・北陸新幹線、埼玉新都市交通、東武野田線</t>
    <rPh sb="2" eb="4">
      <t>ケイヒン</t>
    </rPh>
    <rPh sb="4" eb="7">
      <t>トウホクセン</t>
    </rPh>
    <rPh sb="10" eb="13">
      <t>ウツノミヤ</t>
    </rPh>
    <rPh sb="13" eb="14">
      <t>セン</t>
    </rPh>
    <rPh sb="17" eb="20">
      <t>タカサキセン</t>
    </rPh>
    <rPh sb="23" eb="26">
      <t>サイキョウセン</t>
    </rPh>
    <rPh sb="29" eb="33">
      <t>ショウナンシンジュク</t>
    </rPh>
    <rPh sb="39" eb="41">
      <t>トウホク</t>
    </rPh>
    <rPh sb="42" eb="44">
      <t>ジョウエツ</t>
    </rPh>
    <rPh sb="45" eb="47">
      <t>ホクリク</t>
    </rPh>
    <rPh sb="47" eb="50">
      <t>シンカンセン</t>
    </rPh>
    <rPh sb="51" eb="53">
      <t>サイタマ</t>
    </rPh>
    <rPh sb="53" eb="56">
      <t>シントシ</t>
    </rPh>
    <rPh sb="56" eb="58">
      <t>コウツウ</t>
    </rPh>
    <rPh sb="59" eb="61">
      <t>トウブ</t>
    </rPh>
    <rPh sb="61" eb="64">
      <t>ノダセン</t>
    </rPh>
    <phoneticPr fontId="1"/>
  </si>
  <si>
    <t>JR中央線快速、JR中央・総武線各停</t>
    <rPh sb="2" eb="5">
      <t>チュウオウセン</t>
    </rPh>
    <rPh sb="5" eb="7">
      <t>カイソク</t>
    </rPh>
    <rPh sb="10" eb="12">
      <t>チュウオウ</t>
    </rPh>
    <rPh sb="13" eb="16">
      <t>ソウブセン</t>
    </rPh>
    <rPh sb="16" eb="18">
      <t>カクテイ</t>
    </rPh>
    <phoneticPr fontId="1"/>
  </si>
  <si>
    <t>東武伊勢崎線、京成押上線</t>
    <rPh sb="0" eb="2">
      <t>トウブ</t>
    </rPh>
    <rPh sb="2" eb="5">
      <t>イセサキ</t>
    </rPh>
    <rPh sb="5" eb="6">
      <t>セン</t>
    </rPh>
    <rPh sb="7" eb="9">
      <t>ケイセイ</t>
    </rPh>
    <rPh sb="9" eb="12">
      <t>オシアゲセン</t>
    </rPh>
    <phoneticPr fontId="1"/>
  </si>
  <si>
    <t>JR常磐線、東武伊勢崎線、メトロ千代田線、つくばエクスプレス</t>
    <rPh sb="2" eb="5">
      <t>ジョウバンセン</t>
    </rPh>
    <rPh sb="6" eb="8">
      <t>トウブ</t>
    </rPh>
    <rPh sb="8" eb="11">
      <t>イセサキ</t>
    </rPh>
    <rPh sb="11" eb="12">
      <t>セン</t>
    </rPh>
    <rPh sb="16" eb="20">
      <t>チヨダセン</t>
    </rPh>
    <phoneticPr fontId="1"/>
  </si>
  <si>
    <t>JR山手線、JR埼京線、JR湘南新宿ライン、メトロ半蔵門線、東急東横線、東急田園都市線、京王井の頭線</t>
    <rPh sb="2" eb="5">
      <t>ヤマノテセン</t>
    </rPh>
    <rPh sb="8" eb="11">
      <t>サイキョウセン</t>
    </rPh>
    <rPh sb="14" eb="18">
      <t>ショウナンシンジュク</t>
    </rPh>
    <rPh sb="25" eb="29">
      <t>ハンゾウモンセン</t>
    </rPh>
    <rPh sb="30" eb="32">
      <t>トウキュウ</t>
    </rPh>
    <rPh sb="32" eb="35">
      <t>トウヨコセン</t>
    </rPh>
    <rPh sb="36" eb="38">
      <t>トウキュウ</t>
    </rPh>
    <rPh sb="38" eb="43">
      <t>デンエントシセン</t>
    </rPh>
    <rPh sb="44" eb="47">
      <t>ケイオウイ</t>
    </rPh>
    <rPh sb="48" eb="50">
      <t>カシラセン</t>
    </rPh>
    <phoneticPr fontId="1"/>
  </si>
  <si>
    <t>JR京葉線、東京臨海高速鉄道りんかい線</t>
    <rPh sb="2" eb="5">
      <t>ケイヨウセン</t>
    </rPh>
    <rPh sb="6" eb="8">
      <t>トウキョウ</t>
    </rPh>
    <rPh sb="8" eb="10">
      <t>リンカイ</t>
    </rPh>
    <rPh sb="10" eb="12">
      <t>コウソク</t>
    </rPh>
    <rPh sb="12" eb="14">
      <t>テツドウ</t>
    </rPh>
    <rPh sb="18" eb="19">
      <t>セン</t>
    </rPh>
    <phoneticPr fontId="1"/>
  </si>
  <si>
    <t>JR内房線、JR外房線</t>
    <rPh sb="2" eb="5">
      <t>ウチボウセン</t>
    </rPh>
    <rPh sb="8" eb="11">
      <t>ソトボウセン</t>
    </rPh>
    <phoneticPr fontId="1"/>
  </si>
  <si>
    <t>JR内房線、JR外房線、JR成田線、千葉都市モノレール、京成千葉線</t>
    <rPh sb="2" eb="5">
      <t>ウチボウセン</t>
    </rPh>
    <rPh sb="8" eb="11">
      <t>ソトボウセン</t>
    </rPh>
    <rPh sb="14" eb="17">
      <t>ナリタセン</t>
    </rPh>
    <rPh sb="18" eb="20">
      <t>チバ</t>
    </rPh>
    <rPh sb="20" eb="22">
      <t>トシ</t>
    </rPh>
    <rPh sb="28" eb="30">
      <t>ケイセイ</t>
    </rPh>
    <rPh sb="30" eb="32">
      <t>チバ</t>
    </rPh>
    <rPh sb="32" eb="33">
      <t>セン</t>
    </rPh>
    <phoneticPr fontId="1"/>
  </si>
  <si>
    <t>新京成線</t>
    <rPh sb="0" eb="3">
      <t>シンケイセイ</t>
    </rPh>
    <rPh sb="3" eb="4">
      <t>セン</t>
    </rPh>
    <phoneticPr fontId="1"/>
  </si>
  <si>
    <t>JR山手線、JR京浜東北線、JR東海道線、JR総武快速線、JR横須賀線、JR京葉線、JR東海道新幹線、JR東北・上越・北陸新幹線、メトロ丸の内線</t>
    <rPh sb="2" eb="5">
      <t>ヤマノテセン</t>
    </rPh>
    <rPh sb="8" eb="10">
      <t>ケイヒン</t>
    </rPh>
    <rPh sb="10" eb="13">
      <t>トウホクセン</t>
    </rPh>
    <rPh sb="16" eb="20">
      <t>トウカイドウセン</t>
    </rPh>
    <rPh sb="23" eb="25">
      <t>ソウブ</t>
    </rPh>
    <rPh sb="25" eb="27">
      <t>カイソク</t>
    </rPh>
    <rPh sb="27" eb="28">
      <t>セン</t>
    </rPh>
    <rPh sb="31" eb="34">
      <t>ヨコスカ</t>
    </rPh>
    <rPh sb="34" eb="35">
      <t>セン</t>
    </rPh>
    <rPh sb="38" eb="41">
      <t>ケイヨウセン</t>
    </rPh>
    <rPh sb="44" eb="47">
      <t>トウカイドウ</t>
    </rPh>
    <rPh sb="47" eb="50">
      <t>シンカンセン</t>
    </rPh>
    <rPh sb="53" eb="55">
      <t>トウホク</t>
    </rPh>
    <rPh sb="56" eb="58">
      <t>ジョウエツ</t>
    </rPh>
    <rPh sb="59" eb="64">
      <t>ホクリクシンカンセン</t>
    </rPh>
    <rPh sb="68" eb="69">
      <t>マル</t>
    </rPh>
    <rPh sb="70" eb="72">
      <t>ウチセン</t>
    </rPh>
    <phoneticPr fontId="1"/>
  </si>
  <si>
    <t>京成本線</t>
    <rPh sb="0" eb="2">
      <t>ケイセイ</t>
    </rPh>
    <rPh sb="2" eb="4">
      <t>ホンセン</t>
    </rPh>
    <phoneticPr fontId="1"/>
  </si>
  <si>
    <t>JR横浜線</t>
    <rPh sb="2" eb="5">
      <t>ヨコハマセン</t>
    </rPh>
    <phoneticPr fontId="1"/>
  </si>
  <si>
    <t>JR中央線快速</t>
    <rPh sb="2" eb="5">
      <t>チュウオウセン</t>
    </rPh>
    <rPh sb="5" eb="7">
      <t>カイソク</t>
    </rPh>
    <phoneticPr fontId="1"/>
  </si>
  <si>
    <t>東急東横線</t>
    <rPh sb="0" eb="2">
      <t>トウキュウ</t>
    </rPh>
    <rPh sb="2" eb="5">
      <t>トウヨコセン</t>
    </rPh>
    <phoneticPr fontId="1"/>
  </si>
  <si>
    <t>JR武蔵野線</t>
    <rPh sb="2" eb="6">
      <t>ムサシノセン</t>
    </rPh>
    <phoneticPr fontId="1"/>
  </si>
  <si>
    <t>JR中央・総武線各停</t>
    <rPh sb="2" eb="4">
      <t>チュウオウ</t>
    </rPh>
    <rPh sb="5" eb="8">
      <t>ソウブセン</t>
    </rPh>
    <rPh sb="8" eb="10">
      <t>カクテイ</t>
    </rPh>
    <phoneticPr fontId="1"/>
  </si>
  <si>
    <t>小田急小田原線</t>
    <rPh sb="0" eb="3">
      <t>オダキュウ</t>
    </rPh>
    <rPh sb="3" eb="6">
      <t>オダワラ</t>
    </rPh>
    <rPh sb="6" eb="7">
      <t>セン</t>
    </rPh>
    <phoneticPr fontId="1"/>
  </si>
  <si>
    <t>東武東上線</t>
    <rPh sb="0" eb="5">
      <t>トウブトウジョウセン</t>
    </rPh>
    <phoneticPr fontId="1"/>
  </si>
  <si>
    <t>京成押上線</t>
    <rPh sb="0" eb="2">
      <t>ケイセイ</t>
    </rPh>
    <rPh sb="2" eb="5">
      <t>オシアゲセン</t>
    </rPh>
    <phoneticPr fontId="1"/>
  </si>
  <si>
    <t>JR常磐線各停</t>
    <rPh sb="2" eb="5">
      <t>ジョウバンセン</t>
    </rPh>
    <rPh sb="5" eb="7">
      <t>カクテイ</t>
    </rPh>
    <phoneticPr fontId="1"/>
  </si>
  <si>
    <t>東急池上線、東急多摩川線、京急本線、京急空港線</t>
    <rPh sb="0" eb="2">
      <t>トウキュウ</t>
    </rPh>
    <rPh sb="2" eb="5">
      <t>イケガミセン</t>
    </rPh>
    <rPh sb="6" eb="8">
      <t>トウキュウ</t>
    </rPh>
    <rPh sb="8" eb="11">
      <t>タマガワ</t>
    </rPh>
    <rPh sb="11" eb="12">
      <t>セン</t>
    </rPh>
    <rPh sb="13" eb="15">
      <t>ケイキュウ</t>
    </rPh>
    <rPh sb="15" eb="17">
      <t>ホンセン</t>
    </rPh>
    <rPh sb="18" eb="20">
      <t>ケイキュウ</t>
    </rPh>
    <rPh sb="20" eb="23">
      <t>クウコウセン</t>
    </rPh>
    <phoneticPr fontId="1"/>
  </si>
  <si>
    <t>東京モノレール</t>
    <rPh sb="0" eb="2">
      <t>トウキョウ</t>
    </rPh>
    <phoneticPr fontId="1"/>
  </si>
  <si>
    <t>関東常総線</t>
    <rPh sb="0" eb="2">
      <t>カントウ</t>
    </rPh>
    <rPh sb="2" eb="5">
      <t>ジョウソウセン</t>
    </rPh>
    <phoneticPr fontId="1"/>
  </si>
  <si>
    <t>左の平均（万円）</t>
    <rPh sb="0" eb="1">
      <t>ヒダリ</t>
    </rPh>
    <rPh sb="2" eb="4">
      <t>ヘイキン</t>
    </rPh>
    <rPh sb="5" eb="7">
      <t>マンエン</t>
    </rPh>
    <phoneticPr fontId="1"/>
  </si>
  <si>
    <t>都心に１時間（６０分）以内に到着できる始発駅</t>
    <rPh sb="0" eb="2">
      <t>トシン</t>
    </rPh>
    <rPh sb="4" eb="6">
      <t>ジカン</t>
    </rPh>
    <rPh sb="9" eb="10">
      <t>フン</t>
    </rPh>
    <rPh sb="11" eb="13">
      <t>イナイ</t>
    </rPh>
    <rPh sb="14" eb="16">
      <t>トウチャク</t>
    </rPh>
    <rPh sb="19" eb="21">
      <t>シハツ</t>
    </rPh>
    <rPh sb="21" eb="22">
      <t>エキ</t>
    </rPh>
    <phoneticPr fontId="1"/>
  </si>
  <si>
    <t>京王線</t>
    <rPh sb="0" eb="3">
      <t>ケイオウセン</t>
    </rPh>
    <phoneticPr fontId="1"/>
  </si>
  <si>
    <t>つつじヶ丘</t>
    <rPh sb="4" eb="5">
      <t>オカ</t>
    </rPh>
    <phoneticPr fontId="1"/>
  </si>
  <si>
    <t>高幡不動</t>
    <rPh sb="0" eb="4">
      <t>タカハタフドウ</t>
    </rPh>
    <phoneticPr fontId="1"/>
  </si>
  <si>
    <t>高尾山口</t>
    <rPh sb="0" eb="4">
      <t>タカオサングチ</t>
    </rPh>
    <phoneticPr fontId="1"/>
  </si>
  <si>
    <t>京王八王子</t>
    <rPh sb="0" eb="5">
      <t>ケイオウハチオウジ</t>
    </rPh>
    <phoneticPr fontId="1"/>
  </si>
  <si>
    <t>府中</t>
    <rPh sb="0" eb="2">
      <t>フチュウ</t>
    </rPh>
    <phoneticPr fontId="1"/>
  </si>
  <si>
    <t>京王相模原線（京王線）</t>
    <rPh sb="0" eb="2">
      <t>ケイオウ</t>
    </rPh>
    <rPh sb="2" eb="5">
      <t>サガミハラ</t>
    </rPh>
    <rPh sb="5" eb="6">
      <t>セン</t>
    </rPh>
    <rPh sb="7" eb="10">
      <t>ケイオウセン</t>
    </rPh>
    <phoneticPr fontId="1"/>
  </si>
  <si>
    <t>新線新宿</t>
    <rPh sb="0" eb="2">
      <t>シンセン</t>
    </rPh>
    <rPh sb="2" eb="4">
      <t>シンジュク</t>
    </rPh>
    <phoneticPr fontId="1"/>
  </si>
  <si>
    <t>若葉台</t>
    <rPh sb="0" eb="3">
      <t>ワカバダイ</t>
    </rPh>
    <phoneticPr fontId="1"/>
  </si>
  <si>
    <t>小田急小田原線</t>
    <rPh sb="0" eb="7">
      <t>オダキュウオダワラセン</t>
    </rPh>
    <phoneticPr fontId="1"/>
  </si>
  <si>
    <t>新松田</t>
    <rPh sb="0" eb="3">
      <t>シンマツダ</t>
    </rPh>
    <phoneticPr fontId="1"/>
  </si>
  <si>
    <t>成城学園前</t>
    <rPh sb="0" eb="5">
      <t>セイジョウガクエンマエ</t>
    </rPh>
    <phoneticPr fontId="1"/>
  </si>
  <si>
    <t>相模大野</t>
    <rPh sb="0" eb="4">
      <t>サガミオオノ</t>
    </rPh>
    <phoneticPr fontId="1"/>
  </si>
  <si>
    <t>相武台前</t>
    <rPh sb="0" eb="4">
      <t>ソウブダイマエ</t>
    </rPh>
    <phoneticPr fontId="1"/>
  </si>
  <si>
    <t>伊勢原</t>
    <rPh sb="0" eb="3">
      <t>イセハラ</t>
    </rPh>
    <phoneticPr fontId="1"/>
  </si>
  <si>
    <t>小田急多摩線（小田急小田原線）</t>
    <rPh sb="0" eb="3">
      <t>オダキュウ</t>
    </rPh>
    <rPh sb="3" eb="6">
      <t>タマセン</t>
    </rPh>
    <rPh sb="7" eb="14">
      <t>オダキュウオダワラセン</t>
    </rPh>
    <phoneticPr fontId="1"/>
  </si>
  <si>
    <t>小田急江ノ島線（小田急小田原線）</t>
    <rPh sb="0" eb="3">
      <t>オダキュウ</t>
    </rPh>
    <rPh sb="3" eb="4">
      <t>エ</t>
    </rPh>
    <rPh sb="5" eb="6">
      <t>シマ</t>
    </rPh>
    <rPh sb="6" eb="7">
      <t>セン</t>
    </rPh>
    <rPh sb="8" eb="15">
      <t>オダキュウオダワラセン</t>
    </rPh>
    <phoneticPr fontId="1"/>
  </si>
  <si>
    <t>片瀬江ノ島</t>
    <rPh sb="0" eb="3">
      <t>カタセエ</t>
    </rPh>
    <rPh sb="4" eb="5">
      <t>シマ</t>
    </rPh>
    <phoneticPr fontId="1"/>
  </si>
  <si>
    <t>箱根湯本</t>
    <rPh sb="0" eb="4">
      <t>ハコネユモト</t>
    </rPh>
    <phoneticPr fontId="1"/>
  </si>
  <si>
    <t>箱根登山鉄道（小田急小田原線）</t>
    <rPh sb="0" eb="2">
      <t>ハコネ</t>
    </rPh>
    <rPh sb="2" eb="4">
      <t>トザン</t>
    </rPh>
    <rPh sb="4" eb="6">
      <t>テツドウ</t>
    </rPh>
    <rPh sb="7" eb="14">
      <t>オダキュウオダワラセン</t>
    </rPh>
    <phoneticPr fontId="1"/>
  </si>
  <si>
    <t>京王井の頭線</t>
    <rPh sb="0" eb="3">
      <t>ケイオウイ</t>
    </rPh>
    <rPh sb="4" eb="6">
      <t>カシラセン</t>
    </rPh>
    <phoneticPr fontId="1"/>
  </si>
  <si>
    <t>富士見ヶ丘</t>
    <rPh sb="0" eb="5">
      <t>フジミガオカ</t>
    </rPh>
    <phoneticPr fontId="1"/>
  </si>
  <si>
    <t>吉祥寺</t>
    <rPh sb="0" eb="3">
      <t>キチジョウジ</t>
    </rPh>
    <phoneticPr fontId="1"/>
  </si>
  <si>
    <t>みなとみらい線（東急東横線）</t>
    <rPh sb="6" eb="7">
      <t>セン</t>
    </rPh>
    <rPh sb="8" eb="13">
      <t>トウキュウトウヨコセン</t>
    </rPh>
    <phoneticPr fontId="1"/>
  </si>
  <si>
    <t>元町・中華街</t>
    <rPh sb="0" eb="2">
      <t>モトマチ</t>
    </rPh>
    <rPh sb="3" eb="6">
      <t>チュウカガイ</t>
    </rPh>
    <phoneticPr fontId="1"/>
  </si>
  <si>
    <t>通勤特急</t>
    <rPh sb="0" eb="2">
      <t>ツウキン</t>
    </rPh>
    <rPh sb="2" eb="4">
      <t>トッキュウ</t>
    </rPh>
    <phoneticPr fontId="1"/>
  </si>
  <si>
    <t>東急池上線</t>
    <rPh sb="0" eb="2">
      <t>トウキュウ</t>
    </rPh>
    <rPh sb="2" eb="5">
      <t>イケガミセン</t>
    </rPh>
    <phoneticPr fontId="1"/>
  </si>
  <si>
    <t>五反田</t>
    <rPh sb="0" eb="3">
      <t>ゴタンダ</t>
    </rPh>
    <phoneticPr fontId="1"/>
  </si>
  <si>
    <t>雪が谷大塚</t>
    <rPh sb="0" eb="1">
      <t>ユキ</t>
    </rPh>
    <rPh sb="2" eb="5">
      <t>ヤオオツカ</t>
    </rPh>
    <phoneticPr fontId="1"/>
  </si>
  <si>
    <t>東京臨海高速鉄道りんかい線</t>
    <rPh sb="0" eb="2">
      <t>トウキョウ</t>
    </rPh>
    <rPh sb="2" eb="4">
      <t>リンカイ</t>
    </rPh>
    <rPh sb="4" eb="6">
      <t>コウソク</t>
    </rPh>
    <rPh sb="6" eb="8">
      <t>テツドウ</t>
    </rPh>
    <rPh sb="12" eb="13">
      <t>セン</t>
    </rPh>
    <phoneticPr fontId="1"/>
  </si>
  <si>
    <t>大崎</t>
    <rPh sb="0" eb="2">
      <t>オオサキ</t>
    </rPh>
    <phoneticPr fontId="1"/>
  </si>
  <si>
    <t>東急大井町線</t>
    <rPh sb="0" eb="2">
      <t>トウキュウ</t>
    </rPh>
    <rPh sb="2" eb="5">
      <t>オオイマチ</t>
    </rPh>
    <rPh sb="5" eb="6">
      <t>セン</t>
    </rPh>
    <phoneticPr fontId="1"/>
  </si>
  <si>
    <t>溝の口</t>
    <rPh sb="0" eb="1">
      <t>ミゾ</t>
    </rPh>
    <rPh sb="2" eb="3">
      <t>クチ</t>
    </rPh>
    <phoneticPr fontId="1"/>
  </si>
  <si>
    <t>大井町</t>
    <rPh sb="0" eb="3">
      <t>オオイマチ</t>
    </rPh>
    <phoneticPr fontId="1"/>
  </si>
  <si>
    <t>二子玉川</t>
    <rPh sb="0" eb="4">
      <t>フタコタマガワ</t>
    </rPh>
    <phoneticPr fontId="1"/>
  </si>
  <si>
    <t>JR南武線</t>
    <rPh sb="2" eb="5">
      <t>ナンブセン</t>
    </rPh>
    <phoneticPr fontId="1"/>
  </si>
  <si>
    <t>立川</t>
    <rPh sb="0" eb="2">
      <t>タチカワ</t>
    </rPh>
    <phoneticPr fontId="1"/>
  </si>
  <si>
    <t>稲城長沼</t>
    <rPh sb="0" eb="4">
      <t>イナギナガヌマ</t>
    </rPh>
    <phoneticPr fontId="1"/>
  </si>
  <si>
    <t>登戸</t>
    <rPh sb="0" eb="2">
      <t>ノボリト</t>
    </rPh>
    <phoneticPr fontId="1"/>
  </si>
  <si>
    <t>西国立</t>
    <rPh sb="0" eb="3">
      <t>ニシクニタチ</t>
    </rPh>
    <phoneticPr fontId="1"/>
  </si>
  <si>
    <t>川崎</t>
    <rPh sb="0" eb="2">
      <t>カワサキ</t>
    </rPh>
    <phoneticPr fontId="1"/>
  </si>
  <si>
    <t>京急本線</t>
    <rPh sb="0" eb="2">
      <t>ケイキュウ</t>
    </rPh>
    <rPh sb="2" eb="4">
      <t>ホンセン</t>
    </rPh>
    <phoneticPr fontId="1"/>
  </si>
  <si>
    <t>金沢文庫</t>
    <rPh sb="0" eb="4">
      <t>カナザワブンコ</t>
    </rPh>
    <phoneticPr fontId="1"/>
  </si>
  <si>
    <t>品川</t>
    <rPh sb="0" eb="2">
      <t>シナガワ</t>
    </rPh>
    <phoneticPr fontId="1"/>
  </si>
  <si>
    <t>快特</t>
    <rPh sb="0" eb="2">
      <t>カイトク</t>
    </rPh>
    <phoneticPr fontId="1"/>
  </si>
  <si>
    <t>京急逗子線（京急本線）</t>
    <rPh sb="0" eb="2">
      <t>ケイキュウ</t>
    </rPh>
    <rPh sb="2" eb="5">
      <t>ズシセン</t>
    </rPh>
    <rPh sb="6" eb="8">
      <t>ケイキュウ</t>
    </rPh>
    <rPh sb="8" eb="10">
      <t>ホンセン</t>
    </rPh>
    <phoneticPr fontId="1"/>
  </si>
  <si>
    <t>京急久里浜線（京急本線）</t>
    <rPh sb="0" eb="6">
      <t>ケイキュウクリハマセン</t>
    </rPh>
    <rPh sb="7" eb="11">
      <t>ケイキュウホンセン</t>
    </rPh>
    <phoneticPr fontId="1"/>
  </si>
  <si>
    <t>AP急行</t>
    <rPh sb="2" eb="4">
      <t>キュウコウ</t>
    </rPh>
    <phoneticPr fontId="1"/>
  </si>
  <si>
    <t>羽田空港国内線</t>
    <rPh sb="0" eb="7">
      <t>ハネダクウコウコクナイセン</t>
    </rPh>
    <phoneticPr fontId="1"/>
  </si>
  <si>
    <t>京急空港線（京急本線）</t>
    <rPh sb="0" eb="2">
      <t>ケイキュウ</t>
    </rPh>
    <rPh sb="2" eb="5">
      <t>クウコウセン</t>
    </rPh>
    <rPh sb="6" eb="10">
      <t>ケイキュウホンセン</t>
    </rPh>
    <phoneticPr fontId="1"/>
  </si>
  <si>
    <t>ゆりかもめ</t>
    <phoneticPr fontId="1"/>
  </si>
  <si>
    <t>有明</t>
    <rPh sb="0" eb="2">
      <t>アリアケ</t>
    </rPh>
    <phoneticPr fontId="1"/>
  </si>
  <si>
    <t>豊洲</t>
    <rPh sb="0" eb="2">
      <t>トヨス</t>
    </rPh>
    <phoneticPr fontId="1"/>
  </si>
  <si>
    <t>つくばエクスプレス</t>
    <phoneticPr fontId="1"/>
  </si>
  <si>
    <t>守谷</t>
    <rPh sb="0" eb="2">
      <t>モリヤ</t>
    </rPh>
    <phoneticPr fontId="1"/>
  </si>
  <si>
    <t>区間快速</t>
    <rPh sb="0" eb="2">
      <t>クカン</t>
    </rPh>
    <rPh sb="2" eb="4">
      <t>カイソク</t>
    </rPh>
    <phoneticPr fontId="1"/>
  </si>
  <si>
    <t>つくば</t>
    <phoneticPr fontId="1"/>
  </si>
  <si>
    <t>八潮</t>
    <rPh sb="0" eb="2">
      <t>ヤシオ</t>
    </rPh>
    <phoneticPr fontId="1"/>
  </si>
  <si>
    <t>京成上野</t>
    <rPh sb="0" eb="2">
      <t>ケイセイ</t>
    </rPh>
    <rPh sb="2" eb="4">
      <t>ウエノ</t>
    </rPh>
    <phoneticPr fontId="1"/>
  </si>
  <si>
    <t>京成臼井</t>
    <rPh sb="0" eb="4">
      <t>ケイセイウスイ</t>
    </rPh>
    <phoneticPr fontId="1"/>
  </si>
  <si>
    <t>宗吾参道</t>
    <rPh sb="0" eb="4">
      <t>ソウゴサンドウ</t>
    </rPh>
    <phoneticPr fontId="1"/>
  </si>
  <si>
    <t>京成千原線（京成本線）</t>
    <rPh sb="0" eb="2">
      <t>ケイセイ</t>
    </rPh>
    <rPh sb="2" eb="4">
      <t>チハラ</t>
    </rPh>
    <rPh sb="4" eb="5">
      <t>セン</t>
    </rPh>
    <rPh sb="6" eb="8">
      <t>ケイセイ</t>
    </rPh>
    <rPh sb="8" eb="10">
      <t>ホンセン</t>
    </rPh>
    <phoneticPr fontId="1"/>
  </si>
  <si>
    <t>ちはら台</t>
    <rPh sb="3" eb="4">
      <t>ダイ</t>
    </rPh>
    <phoneticPr fontId="1"/>
  </si>
  <si>
    <t>芝山鉄道線（京成本線）</t>
    <rPh sb="0" eb="2">
      <t>シバヤマ</t>
    </rPh>
    <rPh sb="2" eb="4">
      <t>テツドウ</t>
    </rPh>
    <rPh sb="4" eb="5">
      <t>セン</t>
    </rPh>
    <rPh sb="6" eb="10">
      <t>ケイセイホンセン</t>
    </rPh>
    <phoneticPr fontId="1"/>
  </si>
  <si>
    <t>日暮里・舎人ライナー</t>
    <rPh sb="0" eb="3">
      <t>ニッポリ</t>
    </rPh>
    <rPh sb="4" eb="6">
      <t>トネリ</t>
    </rPh>
    <phoneticPr fontId="1"/>
  </si>
  <si>
    <t>見沼代親水公園</t>
    <rPh sb="0" eb="7">
      <t>ミヌマダイシンスイコウエン</t>
    </rPh>
    <phoneticPr fontId="1"/>
  </si>
  <si>
    <t>日暮里</t>
    <rPh sb="0" eb="3">
      <t>ニッポリ</t>
    </rPh>
    <phoneticPr fontId="1"/>
  </si>
  <si>
    <t>成増</t>
    <rPh sb="0" eb="2">
      <t>ナリマス</t>
    </rPh>
    <phoneticPr fontId="1"/>
  </si>
  <si>
    <t>小川町</t>
    <rPh sb="0" eb="3">
      <t>オガワマチ</t>
    </rPh>
    <phoneticPr fontId="1"/>
  </si>
  <si>
    <t>西武池袋線</t>
    <rPh sb="0" eb="5">
      <t>セイブイケブクロセン</t>
    </rPh>
    <phoneticPr fontId="1"/>
  </si>
  <si>
    <t>豊島園</t>
    <rPh sb="0" eb="3">
      <t>トシマエン</t>
    </rPh>
    <phoneticPr fontId="1"/>
  </si>
  <si>
    <t>西武豊島園線（西武池袋線）</t>
    <rPh sb="0" eb="2">
      <t>セイブ</t>
    </rPh>
    <rPh sb="2" eb="5">
      <t>トシマエン</t>
    </rPh>
    <rPh sb="5" eb="6">
      <t>セン</t>
    </rPh>
    <rPh sb="7" eb="12">
      <t>セイブイケブクロセン</t>
    </rPh>
    <phoneticPr fontId="1"/>
  </si>
  <si>
    <t>通勤準急</t>
    <rPh sb="0" eb="2">
      <t>ツウキン</t>
    </rPh>
    <rPh sb="2" eb="4">
      <t>ジュンキュウ</t>
    </rPh>
    <phoneticPr fontId="1"/>
  </si>
  <si>
    <t>所沢</t>
    <rPh sb="0" eb="2">
      <t>トコロザワ</t>
    </rPh>
    <phoneticPr fontId="1"/>
  </si>
  <si>
    <t>快速急行</t>
    <rPh sb="0" eb="2">
      <t>カイソク</t>
    </rPh>
    <rPh sb="2" eb="4">
      <t>キュウコウ</t>
    </rPh>
    <phoneticPr fontId="1"/>
  </si>
  <si>
    <t>西武新宿線</t>
    <rPh sb="0" eb="5">
      <t>セイブシンジュクセン</t>
    </rPh>
    <phoneticPr fontId="1"/>
  </si>
  <si>
    <t>本川越</t>
    <rPh sb="0" eb="1">
      <t>ホン</t>
    </rPh>
    <rPh sb="1" eb="3">
      <t>カワゴエ</t>
    </rPh>
    <phoneticPr fontId="1"/>
  </si>
  <si>
    <t>西武新宿</t>
    <rPh sb="0" eb="2">
      <t>セイブ</t>
    </rPh>
    <rPh sb="2" eb="4">
      <t>シンジュク</t>
    </rPh>
    <phoneticPr fontId="1"/>
  </si>
  <si>
    <t>田無</t>
    <rPh sb="0" eb="2">
      <t>タナシ</t>
    </rPh>
    <phoneticPr fontId="1"/>
  </si>
  <si>
    <t>新所沢</t>
    <rPh sb="0" eb="1">
      <t>シン</t>
    </rPh>
    <rPh sb="1" eb="3">
      <t>トコロザワ</t>
    </rPh>
    <phoneticPr fontId="1"/>
  </si>
  <si>
    <t>上石神井</t>
    <rPh sb="0" eb="4">
      <t>カミシャクジイ</t>
    </rPh>
    <phoneticPr fontId="1"/>
  </si>
  <si>
    <t>狭山市</t>
    <rPh sb="0" eb="2">
      <t>サヤマ</t>
    </rPh>
    <rPh sb="2" eb="3">
      <t>シ</t>
    </rPh>
    <phoneticPr fontId="1"/>
  </si>
  <si>
    <t>西武拝島線（西武新宿線）</t>
    <rPh sb="0" eb="2">
      <t>セイブ</t>
    </rPh>
    <rPh sb="2" eb="4">
      <t>ハイジマ</t>
    </rPh>
    <rPh sb="4" eb="5">
      <t>セン</t>
    </rPh>
    <rPh sb="6" eb="11">
      <t>セイブシンジュクセン</t>
    </rPh>
    <phoneticPr fontId="1"/>
  </si>
  <si>
    <t>拝島</t>
    <rPh sb="0" eb="2">
      <t>ハイジマ</t>
    </rPh>
    <phoneticPr fontId="1"/>
  </si>
  <si>
    <t>西武遊園地線（西武新宿線）</t>
    <rPh sb="0" eb="2">
      <t>セイブ</t>
    </rPh>
    <rPh sb="2" eb="5">
      <t>ユウエンチ</t>
    </rPh>
    <rPh sb="5" eb="6">
      <t>セン</t>
    </rPh>
    <rPh sb="7" eb="12">
      <t>セイブシンジュクセン</t>
    </rPh>
    <phoneticPr fontId="1"/>
  </si>
  <si>
    <t>西武遊園地</t>
    <rPh sb="0" eb="2">
      <t>セイブ</t>
    </rPh>
    <rPh sb="2" eb="5">
      <t>ユウエンチ</t>
    </rPh>
    <phoneticPr fontId="1"/>
  </si>
  <si>
    <t>玉川上水</t>
    <rPh sb="0" eb="2">
      <t>タマガワ</t>
    </rPh>
    <rPh sb="2" eb="4">
      <t>ジョウスイ</t>
    </rPh>
    <phoneticPr fontId="1"/>
  </si>
  <si>
    <t>東神奈川</t>
    <rPh sb="0" eb="4">
      <t>ヒガシカナガワ</t>
    </rPh>
    <phoneticPr fontId="1"/>
  </si>
  <si>
    <t>町田</t>
    <rPh sb="0" eb="2">
      <t>マチダ</t>
    </rPh>
    <phoneticPr fontId="1"/>
  </si>
  <si>
    <t>相鉄本線</t>
    <rPh sb="0" eb="2">
      <t>ソウテツ</t>
    </rPh>
    <rPh sb="2" eb="4">
      <t>ホンセン</t>
    </rPh>
    <phoneticPr fontId="1"/>
  </si>
  <si>
    <t>横浜</t>
    <rPh sb="0" eb="2">
      <t>ヨコハマ</t>
    </rPh>
    <phoneticPr fontId="1"/>
  </si>
  <si>
    <t>大和</t>
    <rPh sb="0" eb="2">
      <t>ヤマト</t>
    </rPh>
    <phoneticPr fontId="1"/>
  </si>
  <si>
    <t>相鉄いずみ野線（相鉄本線）</t>
    <rPh sb="0" eb="2">
      <t>ソウテツ</t>
    </rPh>
    <rPh sb="5" eb="6">
      <t>ノ</t>
    </rPh>
    <rPh sb="6" eb="7">
      <t>セン</t>
    </rPh>
    <rPh sb="8" eb="10">
      <t>ソウテツ</t>
    </rPh>
    <rPh sb="10" eb="12">
      <t>ホンセン</t>
    </rPh>
    <phoneticPr fontId="1"/>
  </si>
  <si>
    <t>湘南台</t>
    <rPh sb="0" eb="3">
      <t>ショウナンダイ</t>
    </rPh>
    <phoneticPr fontId="1"/>
  </si>
  <si>
    <t>横浜市営地下鉄ブルーライン</t>
    <rPh sb="0" eb="4">
      <t>ヨコハマシエイ</t>
    </rPh>
    <rPh sb="4" eb="7">
      <t>チカテツ</t>
    </rPh>
    <phoneticPr fontId="1"/>
  </si>
  <si>
    <t>上永谷</t>
    <rPh sb="0" eb="1">
      <t>カミ</t>
    </rPh>
    <rPh sb="1" eb="3">
      <t>ナガタニ</t>
    </rPh>
    <phoneticPr fontId="1"/>
  </si>
  <si>
    <t>踊場</t>
    <rPh sb="0" eb="1">
      <t>オド</t>
    </rPh>
    <rPh sb="1" eb="2">
      <t>バ</t>
    </rPh>
    <phoneticPr fontId="1"/>
  </si>
  <si>
    <t>あざみ野</t>
    <rPh sb="3" eb="4">
      <t>ノ</t>
    </rPh>
    <phoneticPr fontId="1"/>
  </si>
  <si>
    <t>私鉄（地下鉄乗り入れ主流列車は除く）・横浜バージョン</t>
    <rPh sb="0" eb="2">
      <t>シテツ</t>
    </rPh>
    <rPh sb="3" eb="6">
      <t>チカテツ</t>
    </rPh>
    <rPh sb="6" eb="7">
      <t>ノ</t>
    </rPh>
    <rPh sb="8" eb="9">
      <t>イ</t>
    </rPh>
    <rPh sb="10" eb="12">
      <t>シュリュウ</t>
    </rPh>
    <rPh sb="12" eb="14">
      <t>レッシャ</t>
    </rPh>
    <rPh sb="15" eb="16">
      <t>ノゾ</t>
    </rPh>
    <rPh sb="19" eb="21">
      <t>ヨコハマ</t>
    </rPh>
    <phoneticPr fontId="1"/>
  </si>
  <si>
    <t>算出1</t>
    <rPh sb="0" eb="2">
      <t>サンシュツ</t>
    </rPh>
    <phoneticPr fontId="1"/>
  </si>
  <si>
    <t>算出2</t>
    <rPh sb="0" eb="2">
      <t>サンシュツ</t>
    </rPh>
    <phoneticPr fontId="1"/>
  </si>
  <si>
    <t>順位</t>
    <rPh sb="0" eb="2">
      <t>ジュンイ</t>
    </rPh>
    <phoneticPr fontId="1"/>
  </si>
  <si>
    <t>鉄道満足P</t>
    <rPh sb="0" eb="2">
      <t>テツドウ</t>
    </rPh>
    <rPh sb="2" eb="4">
      <t>マンゾク</t>
    </rPh>
    <phoneticPr fontId="1"/>
  </si>
  <si>
    <t>住宅満足P</t>
    <rPh sb="0" eb="2">
      <t>ジュウタク</t>
    </rPh>
    <rPh sb="2" eb="4">
      <t>マンゾク</t>
    </rPh>
    <phoneticPr fontId="1"/>
  </si>
  <si>
    <t>総合満足ポイント</t>
    <rPh sb="0" eb="2">
      <t>ソウゴウ</t>
    </rPh>
    <rPh sb="2" eb="4">
      <t>マンゾク</t>
    </rPh>
    <phoneticPr fontId="1"/>
  </si>
  <si>
    <t>6</t>
  </si>
  <si>
    <t>船橋</t>
  </si>
  <si>
    <t>各停</t>
  </si>
  <si>
    <t>野田線</t>
  </si>
  <si>
    <t>東武鉄道</t>
  </si>
  <si>
    <t>新鎌ヶ谷</t>
  </si>
  <si>
    <t>京成千葉線</t>
  </si>
  <si>
    <t>新津田沼</t>
  </si>
  <si>
    <t>新京成線</t>
  </si>
  <si>
    <t>京成電鉄</t>
  </si>
  <si>
    <t>京成押上線</t>
  </si>
  <si>
    <t>浅草線</t>
  </si>
  <si>
    <t>8</t>
  </si>
  <si>
    <t>日本橋</t>
  </si>
  <si>
    <t>北総線</t>
  </si>
  <si>
    <t>北総鉄道</t>
  </si>
  <si>
    <t>特急</t>
  </si>
  <si>
    <t>1-6</t>
  </si>
  <si>
    <t>千葉</t>
  </si>
  <si>
    <t>外房線</t>
  </si>
  <si>
    <t>JR東日本</t>
  </si>
  <si>
    <t>大網</t>
  </si>
  <si>
    <t>京葉線</t>
  </si>
  <si>
    <t>10</t>
  </si>
  <si>
    <t>東京</t>
  </si>
  <si>
    <t>快速</t>
  </si>
  <si>
    <t>通勤快速</t>
  </si>
  <si>
    <t>総武線</t>
  </si>
  <si>
    <t>11/15</t>
  </si>
  <si>
    <t>6-10</t>
  </si>
  <si>
    <t>蘇我</t>
  </si>
  <si>
    <t>1</t>
  </si>
  <si>
    <t>その他</t>
  </si>
  <si>
    <t>高速バス</t>
  </si>
  <si>
    <t>君津BT</t>
  </si>
  <si>
    <t>羽田空港第１ターミナル</t>
  </si>
  <si>
    <t>羽田線</t>
  </si>
  <si>
    <t>袖ヶ浦BT</t>
  </si>
  <si>
    <t>横浜</t>
  </si>
  <si>
    <t>横浜線</t>
  </si>
  <si>
    <t>川崎</t>
  </si>
  <si>
    <t>川崎線</t>
  </si>
  <si>
    <t>品川</t>
  </si>
  <si>
    <t>品川線</t>
  </si>
  <si>
    <t>君津・青堀線</t>
  </si>
  <si>
    <t>木更津羽鳥野BS</t>
  </si>
  <si>
    <t>木更津金田BT</t>
  </si>
  <si>
    <t>木更津</t>
  </si>
  <si>
    <t>木更津・君津製鉄所線</t>
  </si>
  <si>
    <t>内房線</t>
  </si>
  <si>
    <t>大手町</t>
  </si>
  <si>
    <t>東西線</t>
  </si>
  <si>
    <t>東京メトロ</t>
  </si>
  <si>
    <t>津田沼</t>
  </si>
  <si>
    <t>秋葉原</t>
  </si>
  <si>
    <t>横須賀線</t>
  </si>
  <si>
    <t>2LDKクラス家賃相場</t>
  </si>
  <si>
    <t>2Kクラス家賃相場</t>
  </si>
  <si>
    <t>1Kクラス家賃相場</t>
  </si>
  <si>
    <t>終電基準駅発車時刻</t>
  </si>
  <si>
    <t>平日夕１８時台始発本数</t>
  </si>
  <si>
    <t>平日夕１８時台本数</t>
  </si>
  <si>
    <t>平日昼１２時台始発本数</t>
  </si>
  <si>
    <t>平日昼１２時台本数</t>
  </si>
  <si>
    <t>駅前デパート・アウトレット</t>
  </si>
  <si>
    <t>駅前小スーパー</t>
  </si>
  <si>
    <t>駅前４大スーパー</t>
  </si>
  <si>
    <t>駅前SC</t>
  </si>
  <si>
    <t>平均所要時間</t>
  </si>
  <si>
    <t>8:30-9:00始発本数</t>
  </si>
  <si>
    <t>8:30-9:00到着</t>
  </si>
  <si>
    <t>8:00-8:30始発本数</t>
  </si>
  <si>
    <t>8:00-8:30到着</t>
  </si>
  <si>
    <t>7:30-8:00始発本数</t>
  </si>
  <si>
    <t>基準駅到着7:30-8:00本数</t>
  </si>
  <si>
    <t>乗り入れ先路線２</t>
  </si>
  <si>
    <t>乗り入れ先路線１</t>
  </si>
  <si>
    <t>両数</t>
  </si>
  <si>
    <t>基準駅</t>
  </si>
  <si>
    <t>種別</t>
  </si>
  <si>
    <t>路線</t>
  </si>
  <si>
    <t>会社名</t>
  </si>
  <si>
    <t>駅名</t>
  </si>
  <si>
    <t>ID</t>
  </si>
  <si>
    <t>エリア</t>
  </si>
  <si>
    <t>総武・京葉</t>
  </si>
  <si>
    <t/>
  </si>
  <si>
    <t>房総半島</t>
  </si>
  <si>
    <t>東葉・北総</t>
  </si>
  <si>
    <t>２３区城東</t>
  </si>
  <si>
    <t>西葛西</t>
  </si>
  <si>
    <t>西大島</t>
  </si>
  <si>
    <t>都営</t>
  </si>
  <si>
    <t>新宿線</t>
  </si>
  <si>
    <t>神保町</t>
  </si>
  <si>
    <t>船堀</t>
  </si>
  <si>
    <t>急行</t>
  </si>
  <si>
    <t>京王線</t>
  </si>
  <si>
    <t>新小２１</t>
  </si>
  <si>
    <t>新小岩</t>
  </si>
  <si>
    <t>錦２５</t>
  </si>
  <si>
    <t>錦糸町</t>
  </si>
  <si>
    <t>神奈川</t>
  </si>
  <si>
    <t>逗子</t>
  </si>
  <si>
    <t>湘南新宿ライン</t>
  </si>
  <si>
    <t>新逗子</t>
  </si>
  <si>
    <t>京急電鉄</t>
  </si>
  <si>
    <t>逗子線</t>
  </si>
  <si>
    <t>京急本線</t>
  </si>
  <si>
    <t>エアポート急行</t>
  </si>
  <si>
    <t>東京市部</t>
  </si>
  <si>
    <t>三鷹</t>
  </si>
  <si>
    <t>中央線</t>
  </si>
  <si>
    <t>新宿</t>
  </si>
  <si>
    <t>特快</t>
  </si>
  <si>
    <t>府中</t>
  </si>
  <si>
    <t>京王電鉄</t>
  </si>
  <si>
    <t>準特急</t>
  </si>
  <si>
    <t>町田</t>
  </si>
  <si>
    <t>小田急電鉄</t>
  </si>
  <si>
    <t>小田原線</t>
  </si>
  <si>
    <t>準急</t>
  </si>
  <si>
    <t>快速急行</t>
  </si>
  <si>
    <t>区間準急</t>
  </si>
  <si>
    <t>東神奈川</t>
  </si>
  <si>
    <t>根岸線</t>
  </si>
  <si>
    <t>埼玉</t>
  </si>
  <si>
    <t>大宮</t>
  </si>
  <si>
    <t>東北本線</t>
  </si>
  <si>
    <t>普通</t>
  </si>
  <si>
    <t>上野</t>
  </si>
  <si>
    <t>10/15</t>
  </si>
  <si>
    <t>宇都宮線</t>
  </si>
  <si>
    <t>高崎線</t>
  </si>
  <si>
    <t>京浜東北線</t>
  </si>
  <si>
    <t>埼京線</t>
  </si>
  <si>
    <t>常磐・TX方面</t>
  </si>
  <si>
    <t>西新井</t>
  </si>
  <si>
    <t>伊勢崎線</t>
  </si>
  <si>
    <t>茅場町</t>
  </si>
  <si>
    <t>日比谷線</t>
  </si>
  <si>
    <t>半蔵門線</t>
  </si>
  <si>
    <t>浅草</t>
  </si>
  <si>
    <t>区間急行</t>
  </si>
  <si>
    <t>北千住</t>
  </si>
  <si>
    <t>鈴木町</t>
  </si>
  <si>
    <t>大師線</t>
  </si>
  <si>
    <t>京急川崎</t>
  </si>
  <si>
    <t>4</t>
  </si>
  <si>
    <t>村上</t>
  </si>
  <si>
    <t>東葉高速鉄道</t>
  </si>
  <si>
    <t>立川</t>
  </si>
  <si>
    <t>通勤特快</t>
  </si>
  <si>
    <t>妙典</t>
  </si>
  <si>
    <t>新浦安</t>
  </si>
  <si>
    <t>稲毛海岸</t>
  </si>
  <si>
    <t>西船橋</t>
  </si>
  <si>
    <t>武蔵野線</t>
  </si>
  <si>
    <t>赤羽</t>
  </si>
  <si>
    <t>草加</t>
  </si>
  <si>
    <t>北習志野</t>
  </si>
  <si>
    <t>大船</t>
  </si>
  <si>
    <t>港南台</t>
  </si>
  <si>
    <t>鴨居</t>
  </si>
  <si>
    <t>横浜市営地下鉄ブルーライン</t>
  </si>
  <si>
    <t>その他地方交通</t>
  </si>
  <si>
    <t>センター北</t>
  </si>
  <si>
    <t>千代田線</t>
  </si>
  <si>
    <t>常磐線</t>
  </si>
  <si>
    <t>松戸</t>
  </si>
  <si>
    <t>曳舟</t>
  </si>
  <si>
    <t>２３区中央</t>
  </si>
  <si>
    <t>西武新宿</t>
  </si>
  <si>
    <t>西武鉄道</t>
  </si>
  <si>
    <t>本川越</t>
  </si>
  <si>
    <t>通勤急行</t>
  </si>
  <si>
    <t>池袋</t>
  </si>
  <si>
    <t>東上線</t>
  </si>
  <si>
    <t>川越</t>
  </si>
  <si>
    <t>副都心線</t>
  </si>
  <si>
    <t>有楽町線</t>
  </si>
  <si>
    <t>川越線</t>
  </si>
  <si>
    <t>武蔵浦和</t>
  </si>
  <si>
    <t>新三郷</t>
  </si>
  <si>
    <t>南流山</t>
  </si>
  <si>
    <t>区間快速</t>
  </si>
  <si>
    <t>つくばエクスプレス</t>
  </si>
  <si>
    <t>首都圏新都市交通</t>
  </si>
  <si>
    <t>八潮</t>
  </si>
  <si>
    <t>南砂町</t>
  </si>
  <si>
    <t>3</t>
  </si>
  <si>
    <t>五反田</t>
  </si>
  <si>
    <t>池上線</t>
  </si>
  <si>
    <t>東急電鉄</t>
  </si>
  <si>
    <t>雪が谷大塚</t>
  </si>
  <si>
    <t>多摩川</t>
  </si>
  <si>
    <t>多摩川線</t>
  </si>
  <si>
    <t>武蔵新田</t>
  </si>
  <si>
    <t>蒲田</t>
  </si>
  <si>
    <t>四ツ谷</t>
  </si>
  <si>
    <t>南北線</t>
  </si>
  <si>
    <t>駒込</t>
  </si>
  <si>
    <t>11</t>
  </si>
  <si>
    <t>山手線</t>
  </si>
  <si>
    <t>路線バス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</si>
</sst>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400]h:mm:ss\ AM/PM"/>
    <numFmt numFmtId="177" formatCode="&quot;¥&quot;#,##0;\-&quot;¥&quot;#,##0"/>
    <numFmt numFmtId="178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5245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/>
  </cellStyleXfs>
  <cellXfs count="4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17" borderId="1" xfId="1" applyFill="1" applyBorder="1" applyAlignment="1">
      <alignment horizontal="center" vertical="center"/>
    </xf>
    <xf numFmtId="0" fontId="4" fillId="17" borderId="6" xfId="1" applyFill="1" applyBorder="1" applyAlignment="1">
      <alignment horizontal="center" vertical="center"/>
    </xf>
    <xf numFmtId="0" fontId="4" fillId="17" borderId="4" xfId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21" borderId="9" xfId="0" applyFill="1" applyBorder="1" applyAlignment="1">
      <alignment horizontal="center" vertical="center"/>
    </xf>
    <xf numFmtId="0" fontId="0" fillId="23" borderId="8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5" borderId="8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2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5" borderId="9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2"/>
    <xf numFmtId="0" fontId="11" fillId="0" borderId="0" xfId="2" applyAlignment="1">
      <alignment horizontal="center"/>
    </xf>
    <xf numFmtId="0" fontId="13" fillId="26" borderId="26" xfId="2" applyFont="1" applyFill="1" applyBorder="1" applyAlignment="1" applyProtection="1">
      <alignment horizontal="center" vertical="center" wrapText="1"/>
    </xf>
    <xf numFmtId="178" fontId="13" fillId="26" borderId="26" xfId="2" applyNumberFormat="1" applyFont="1" applyFill="1" applyBorder="1" applyAlignment="1" applyProtection="1">
      <alignment horizontal="center" vertical="center" wrapText="1"/>
    </xf>
    <xf numFmtId="176" fontId="13" fillId="26" borderId="26" xfId="2" applyNumberFormat="1" applyFont="1" applyFill="1" applyBorder="1" applyAlignment="1" applyProtection="1">
      <alignment horizontal="center" vertical="center" wrapText="1"/>
    </xf>
    <xf numFmtId="176" fontId="11" fillId="0" borderId="0" xfId="2" applyNumberFormat="1" applyAlignment="1">
      <alignment horizontal="center"/>
    </xf>
    <xf numFmtId="0" fontId="12" fillId="0" borderId="26" xfId="2" applyFont="1" applyFill="1" applyBorder="1" applyAlignment="1" applyProtection="1">
      <alignment horizontal="center" vertical="center" wrapText="1"/>
    </xf>
    <xf numFmtId="178" fontId="12" fillId="0" borderId="26" xfId="2" applyNumberFormat="1" applyFont="1" applyFill="1" applyBorder="1" applyAlignment="1" applyProtection="1">
      <alignment horizontal="center" vertical="center" wrapText="1"/>
    </xf>
    <xf numFmtId="49" fontId="12" fillId="0" borderId="26" xfId="2" applyNumberFormat="1" applyFont="1" applyFill="1" applyBorder="1" applyAlignment="1" applyProtection="1">
      <alignment horizontal="center" vertical="center" wrapText="1"/>
    </xf>
    <xf numFmtId="176" fontId="12" fillId="0" borderId="26" xfId="2" applyNumberFormat="1" applyFont="1" applyFill="1" applyBorder="1" applyAlignment="1" applyProtection="1">
      <alignment horizontal="center" vertical="center" wrapText="1"/>
    </xf>
    <xf numFmtId="177" fontId="12" fillId="0" borderId="26" xfId="2" applyNumberFormat="1" applyFont="1" applyFill="1" applyBorder="1" applyAlignment="1" applyProtection="1">
      <alignment horizontal="center" vertical="center" wrapText="1"/>
    </xf>
    <xf numFmtId="0" fontId="11" fillId="0" borderId="26" xfId="2" applyBorder="1" applyAlignment="1">
      <alignment horizontal="center"/>
    </xf>
    <xf numFmtId="177" fontId="12" fillId="9" borderId="26" xfId="2" applyNumberFormat="1" applyFont="1" applyFill="1" applyBorder="1" applyAlignment="1" applyProtection="1">
      <alignment horizontal="center" vertical="center" wrapText="1"/>
    </xf>
    <xf numFmtId="0" fontId="12" fillId="9" borderId="26" xfId="2" applyFont="1" applyFill="1" applyBorder="1" applyAlignment="1" applyProtection="1">
      <alignment horizontal="center" vertical="center" wrapText="1"/>
    </xf>
    <xf numFmtId="49" fontId="12" fillId="9" borderId="26" xfId="2" applyNumberFormat="1" applyFont="1" applyFill="1" applyBorder="1" applyAlignment="1" applyProtection="1">
      <alignment horizontal="center" vertical="center" wrapText="1"/>
    </xf>
    <xf numFmtId="176" fontId="12" fillId="9" borderId="26" xfId="2" applyNumberFormat="1" applyFont="1" applyFill="1" applyBorder="1" applyAlignment="1" applyProtection="1">
      <alignment horizontal="center" vertical="center" wrapText="1"/>
    </xf>
    <xf numFmtId="177" fontId="14" fillId="2" borderId="26" xfId="2" applyNumberFormat="1" applyFont="1" applyFill="1" applyBorder="1" applyAlignment="1" applyProtection="1">
      <alignment horizontal="center" vertical="center" wrapText="1"/>
    </xf>
    <xf numFmtId="0" fontId="14" fillId="2" borderId="26" xfId="2" applyFont="1" applyFill="1" applyBorder="1" applyAlignment="1" applyProtection="1">
      <alignment horizontal="center" vertical="center" wrapText="1"/>
    </xf>
    <xf numFmtId="49" fontId="14" fillId="2" borderId="26" xfId="2" applyNumberFormat="1" applyFont="1" applyFill="1" applyBorder="1" applyAlignment="1" applyProtection="1">
      <alignment horizontal="center" vertical="center" wrapText="1"/>
    </xf>
    <xf numFmtId="176" fontId="14" fillId="2" borderId="26" xfId="2" applyNumberFormat="1" applyFont="1" applyFill="1" applyBorder="1" applyAlignment="1" applyProtection="1">
      <alignment horizontal="center" vertical="center" wrapText="1"/>
    </xf>
    <xf numFmtId="177" fontId="12" fillId="3" borderId="26" xfId="2" applyNumberFormat="1" applyFont="1" applyFill="1" applyBorder="1" applyAlignment="1" applyProtection="1">
      <alignment horizontal="center" vertical="center" wrapText="1"/>
    </xf>
    <xf numFmtId="0" fontId="12" fillId="3" borderId="26" xfId="2" applyFont="1" applyFill="1" applyBorder="1" applyAlignment="1" applyProtection="1">
      <alignment horizontal="center" vertical="center" wrapText="1"/>
    </xf>
    <xf numFmtId="49" fontId="12" fillId="3" borderId="26" xfId="2" applyNumberFormat="1" applyFont="1" applyFill="1" applyBorder="1" applyAlignment="1" applyProtection="1">
      <alignment horizontal="center" vertical="center" wrapText="1"/>
    </xf>
    <xf numFmtId="176" fontId="12" fillId="3" borderId="26" xfId="2" applyNumberFormat="1" applyFont="1" applyFill="1" applyBorder="1" applyAlignment="1" applyProtection="1">
      <alignment horizontal="center" vertical="center" wrapText="1"/>
    </xf>
    <xf numFmtId="0" fontId="11" fillId="3" borderId="26" xfId="2" applyFill="1" applyBorder="1" applyAlignment="1">
      <alignment horizontal="center"/>
    </xf>
    <xf numFmtId="177" fontId="12" fillId="15" borderId="26" xfId="2" applyNumberFormat="1" applyFont="1" applyFill="1" applyBorder="1" applyAlignment="1" applyProtection="1">
      <alignment horizontal="center" vertical="center" wrapText="1"/>
    </xf>
    <xf numFmtId="0" fontId="12" fillId="15" borderId="26" xfId="2" applyFont="1" applyFill="1" applyBorder="1" applyAlignment="1" applyProtection="1">
      <alignment horizontal="center" vertical="center" wrapText="1"/>
    </xf>
    <xf numFmtId="49" fontId="12" fillId="15" borderId="26" xfId="2" applyNumberFormat="1" applyFont="1" applyFill="1" applyBorder="1" applyAlignment="1" applyProtection="1">
      <alignment horizontal="center" vertical="center" wrapText="1"/>
    </xf>
    <xf numFmtId="176" fontId="12" fillId="15" borderId="26" xfId="2" applyNumberFormat="1" applyFont="1" applyFill="1" applyBorder="1" applyAlignment="1" applyProtection="1">
      <alignment horizontal="center" vertical="center" wrapText="1"/>
    </xf>
    <xf numFmtId="177" fontId="12" fillId="13" borderId="26" xfId="2" applyNumberFormat="1" applyFont="1" applyFill="1" applyBorder="1" applyAlignment="1" applyProtection="1">
      <alignment horizontal="center" vertical="center" wrapText="1"/>
    </xf>
    <xf numFmtId="0" fontId="12" fillId="13" borderId="26" xfId="2" applyFont="1" applyFill="1" applyBorder="1" applyAlignment="1" applyProtection="1">
      <alignment horizontal="center" vertical="center" wrapText="1"/>
    </xf>
    <xf numFmtId="49" fontId="12" fillId="13" borderId="26" xfId="2" applyNumberFormat="1" applyFont="1" applyFill="1" applyBorder="1" applyAlignment="1" applyProtection="1">
      <alignment horizontal="center" vertical="center" wrapText="1"/>
    </xf>
    <xf numFmtId="176" fontId="12" fillId="13" borderId="26" xfId="2" applyNumberFormat="1" applyFont="1" applyFill="1" applyBorder="1" applyAlignment="1" applyProtection="1">
      <alignment horizontal="center" vertical="center" wrapText="1"/>
    </xf>
    <xf numFmtId="177" fontId="12" fillId="20" borderId="26" xfId="2" applyNumberFormat="1" applyFont="1" applyFill="1" applyBorder="1" applyAlignment="1" applyProtection="1">
      <alignment horizontal="center" vertical="center" wrapText="1"/>
    </xf>
    <xf numFmtId="0" fontId="12" fillId="20" borderId="26" xfId="2" applyFont="1" applyFill="1" applyBorder="1" applyAlignment="1" applyProtection="1">
      <alignment horizontal="center" vertical="center" wrapText="1"/>
    </xf>
    <xf numFmtId="49" fontId="12" fillId="20" borderId="26" xfId="2" applyNumberFormat="1" applyFont="1" applyFill="1" applyBorder="1" applyAlignment="1" applyProtection="1">
      <alignment horizontal="center" vertical="center" wrapText="1"/>
    </xf>
    <xf numFmtId="176" fontId="12" fillId="20" borderId="26" xfId="2" applyNumberFormat="1" applyFont="1" applyFill="1" applyBorder="1" applyAlignment="1" applyProtection="1">
      <alignment horizontal="center" vertical="center" wrapText="1"/>
    </xf>
    <xf numFmtId="177" fontId="12" fillId="27" borderId="26" xfId="2" applyNumberFormat="1" applyFont="1" applyFill="1" applyBorder="1" applyAlignment="1" applyProtection="1">
      <alignment horizontal="center" vertical="center" wrapText="1"/>
    </xf>
    <xf numFmtId="0" fontId="12" fillId="27" borderId="26" xfId="2" applyFont="1" applyFill="1" applyBorder="1" applyAlignment="1" applyProtection="1">
      <alignment horizontal="center" vertical="center" wrapText="1"/>
    </xf>
    <xf numFmtId="49" fontId="12" fillId="27" borderId="26" xfId="2" applyNumberFormat="1" applyFont="1" applyFill="1" applyBorder="1" applyAlignment="1" applyProtection="1">
      <alignment horizontal="center" vertical="center" wrapText="1"/>
    </xf>
    <xf numFmtId="176" fontId="12" fillId="27" borderId="26" xfId="2" applyNumberFormat="1" applyFont="1" applyFill="1" applyBorder="1" applyAlignment="1" applyProtection="1">
      <alignment horizontal="center" vertical="center" wrapText="1"/>
    </xf>
    <xf numFmtId="177" fontId="12" fillId="11" borderId="26" xfId="2" applyNumberFormat="1" applyFont="1" applyFill="1" applyBorder="1" applyAlignment="1" applyProtection="1">
      <alignment horizontal="center" vertical="center" wrapText="1"/>
    </xf>
    <xf numFmtId="0" fontId="12" fillId="11" borderId="26" xfId="2" applyFont="1" applyFill="1" applyBorder="1" applyAlignment="1" applyProtection="1">
      <alignment horizontal="center" vertical="center" wrapText="1"/>
    </xf>
    <xf numFmtId="49" fontId="12" fillId="11" borderId="26" xfId="2" applyNumberFormat="1" applyFont="1" applyFill="1" applyBorder="1" applyAlignment="1" applyProtection="1">
      <alignment horizontal="center" vertical="center" wrapText="1"/>
    </xf>
    <xf numFmtId="176" fontId="12" fillId="11" borderId="26" xfId="2" applyNumberFormat="1" applyFont="1" applyFill="1" applyBorder="1" applyAlignment="1" applyProtection="1">
      <alignment horizontal="center" vertical="center" wrapText="1"/>
    </xf>
    <xf numFmtId="177" fontId="12" fillId="24" borderId="26" xfId="2" applyNumberFormat="1" applyFont="1" applyFill="1" applyBorder="1" applyAlignment="1" applyProtection="1">
      <alignment horizontal="center" vertical="center" wrapText="1"/>
    </xf>
    <xf numFmtId="0" fontId="12" fillId="24" borderId="26" xfId="2" applyFont="1" applyFill="1" applyBorder="1" applyAlignment="1" applyProtection="1">
      <alignment horizontal="center" vertical="center" wrapText="1"/>
    </xf>
    <xf numFmtId="49" fontId="12" fillId="24" borderId="26" xfId="2" applyNumberFormat="1" applyFont="1" applyFill="1" applyBorder="1" applyAlignment="1" applyProtection="1">
      <alignment horizontal="center" vertical="center" wrapText="1"/>
    </xf>
    <xf numFmtId="176" fontId="12" fillId="24" borderId="26" xfId="2" applyNumberFormat="1" applyFont="1" applyFill="1" applyBorder="1" applyAlignment="1" applyProtection="1">
      <alignment horizontal="center" vertical="center" wrapText="1"/>
    </xf>
    <xf numFmtId="0" fontId="11" fillId="11" borderId="26" xfId="2" applyFill="1" applyBorder="1" applyAlignment="1">
      <alignment horizontal="center"/>
    </xf>
    <xf numFmtId="177" fontId="12" fillId="21" borderId="26" xfId="2" applyNumberFormat="1" applyFont="1" applyFill="1" applyBorder="1" applyAlignment="1" applyProtection="1">
      <alignment horizontal="center" vertical="center" wrapText="1"/>
    </xf>
    <xf numFmtId="0" fontId="12" fillId="21" borderId="26" xfId="2" applyFont="1" applyFill="1" applyBorder="1" applyAlignment="1" applyProtection="1">
      <alignment horizontal="center" vertical="center" wrapText="1"/>
    </xf>
    <xf numFmtId="49" fontId="12" fillId="21" borderId="26" xfId="2" applyNumberFormat="1" applyFont="1" applyFill="1" applyBorder="1" applyAlignment="1" applyProtection="1">
      <alignment horizontal="center" vertical="center" wrapText="1"/>
    </xf>
    <xf numFmtId="176" fontId="12" fillId="21" borderId="26" xfId="2" applyNumberFormat="1" applyFont="1" applyFill="1" applyBorder="1" applyAlignment="1" applyProtection="1">
      <alignment horizontal="center" vertical="center" wrapText="1"/>
    </xf>
    <xf numFmtId="177" fontId="12" fillId="25" borderId="26" xfId="2" applyNumberFormat="1" applyFont="1" applyFill="1" applyBorder="1" applyAlignment="1" applyProtection="1">
      <alignment horizontal="center" vertical="center" wrapText="1"/>
    </xf>
    <xf numFmtId="0" fontId="12" fillId="25" borderId="26" xfId="2" applyFont="1" applyFill="1" applyBorder="1" applyAlignment="1" applyProtection="1">
      <alignment horizontal="center" vertical="center" wrapText="1"/>
    </xf>
    <xf numFmtId="49" fontId="12" fillId="25" borderId="26" xfId="2" applyNumberFormat="1" applyFont="1" applyFill="1" applyBorder="1" applyAlignment="1" applyProtection="1">
      <alignment horizontal="center" vertical="center" wrapText="1"/>
    </xf>
    <xf numFmtId="176" fontId="12" fillId="25" borderId="26" xfId="2" applyNumberFormat="1" applyFont="1" applyFill="1" applyBorder="1" applyAlignment="1" applyProtection="1">
      <alignment horizontal="center" vertical="center" wrapText="1"/>
    </xf>
    <xf numFmtId="0" fontId="11" fillId="25" borderId="26" xfId="2" applyFill="1" applyBorder="1" applyAlignment="1">
      <alignment horizontal="center"/>
    </xf>
    <xf numFmtId="177" fontId="12" fillId="3" borderId="4" xfId="2" applyNumberFormat="1" applyFont="1" applyFill="1" applyBorder="1" applyAlignment="1" applyProtection="1">
      <alignment horizontal="center" vertical="center" wrapText="1"/>
    </xf>
    <xf numFmtId="0" fontId="12" fillId="3" borderId="4" xfId="2" applyFont="1" applyFill="1" applyBorder="1" applyAlignment="1" applyProtection="1">
      <alignment horizontal="center" vertical="center" wrapText="1"/>
    </xf>
    <xf numFmtId="49" fontId="12" fillId="3" borderId="4" xfId="2" applyNumberFormat="1" applyFont="1" applyFill="1" applyBorder="1" applyAlignment="1" applyProtection="1">
      <alignment horizontal="center" vertical="center" wrapText="1"/>
    </xf>
    <xf numFmtId="176" fontId="12" fillId="3" borderId="4" xfId="2" applyNumberFormat="1" applyFont="1" applyFill="1" applyBorder="1" applyAlignment="1" applyProtection="1">
      <alignment horizontal="center" vertical="center" wrapText="1"/>
    </xf>
    <xf numFmtId="177" fontId="12" fillId="9" borderId="20" xfId="2" applyNumberFormat="1" applyFont="1" applyFill="1" applyBorder="1" applyAlignment="1" applyProtection="1">
      <alignment horizontal="center" vertical="center" wrapText="1"/>
    </xf>
    <xf numFmtId="0" fontId="12" fillId="9" borderId="20" xfId="2" applyFont="1" applyFill="1" applyBorder="1" applyAlignment="1" applyProtection="1">
      <alignment horizontal="center" vertical="center" wrapText="1"/>
    </xf>
    <xf numFmtId="49" fontId="12" fillId="9" borderId="20" xfId="2" applyNumberFormat="1" applyFont="1" applyFill="1" applyBorder="1" applyAlignment="1" applyProtection="1">
      <alignment horizontal="center" vertical="center" wrapText="1"/>
    </xf>
    <xf numFmtId="176" fontId="12" fillId="9" borderId="20" xfId="2" applyNumberFormat="1" applyFont="1" applyFill="1" applyBorder="1" applyAlignment="1" applyProtection="1">
      <alignment horizontal="center" vertical="center" wrapText="1"/>
    </xf>
    <xf numFmtId="177" fontId="12" fillId="9" borderId="5" xfId="2" applyNumberFormat="1" applyFont="1" applyFill="1" applyBorder="1" applyAlignment="1" applyProtection="1">
      <alignment horizontal="center" vertical="center" wrapText="1"/>
    </xf>
    <xf numFmtId="177" fontId="12" fillId="9" borderId="6" xfId="2" applyNumberFormat="1" applyFont="1" applyFill="1" applyBorder="1" applyAlignment="1" applyProtection="1">
      <alignment horizontal="center" vertical="center" wrapText="1"/>
    </xf>
    <xf numFmtId="0" fontId="12" fillId="9" borderId="6" xfId="2" applyFont="1" applyFill="1" applyBorder="1" applyAlignment="1" applyProtection="1">
      <alignment horizontal="center" vertical="center" wrapText="1"/>
    </xf>
    <xf numFmtId="49" fontId="12" fillId="9" borderId="6" xfId="2" applyNumberFormat="1" applyFont="1" applyFill="1" applyBorder="1" applyAlignment="1" applyProtection="1">
      <alignment horizontal="center" vertical="center" wrapText="1"/>
    </xf>
    <xf numFmtId="176" fontId="12" fillId="9" borderId="6" xfId="2" applyNumberFormat="1" applyFont="1" applyFill="1" applyBorder="1" applyAlignment="1" applyProtection="1">
      <alignment horizontal="center" vertical="center" wrapText="1"/>
    </xf>
    <xf numFmtId="177" fontId="12" fillId="9" borderId="7" xfId="2" applyNumberFormat="1" applyFont="1" applyFill="1" applyBorder="1" applyAlignment="1" applyProtection="1">
      <alignment horizontal="center" vertical="center" wrapText="1"/>
    </xf>
    <xf numFmtId="177" fontId="12" fillId="9" borderId="8" xfId="2" applyNumberFormat="1" applyFont="1" applyFill="1" applyBorder="1" applyAlignment="1" applyProtection="1">
      <alignment horizontal="center" vertical="center" wrapText="1"/>
    </xf>
    <xf numFmtId="177" fontId="12" fillId="9" borderId="9" xfId="2" applyNumberFormat="1" applyFont="1" applyFill="1" applyBorder="1" applyAlignment="1" applyProtection="1">
      <alignment horizontal="center" vertical="center" wrapText="1"/>
    </xf>
    <xf numFmtId="177" fontId="12" fillId="9" borderId="12" xfId="2" applyNumberFormat="1" applyFont="1" applyFill="1" applyBorder="1" applyAlignment="1" applyProtection="1">
      <alignment horizontal="center" vertical="center" wrapText="1"/>
    </xf>
    <xf numFmtId="177" fontId="12" fillId="9" borderId="13" xfId="2" applyNumberFormat="1" applyFont="1" applyFill="1" applyBorder="1" applyAlignment="1" applyProtection="1">
      <alignment horizontal="center" vertical="center" wrapText="1"/>
    </xf>
    <xf numFmtId="0" fontId="12" fillId="9" borderId="13" xfId="2" applyFont="1" applyFill="1" applyBorder="1" applyAlignment="1" applyProtection="1">
      <alignment horizontal="center" vertical="center" wrapText="1"/>
    </xf>
    <xf numFmtId="49" fontId="12" fillId="9" borderId="13" xfId="2" applyNumberFormat="1" applyFont="1" applyFill="1" applyBorder="1" applyAlignment="1" applyProtection="1">
      <alignment horizontal="center" vertical="center" wrapText="1"/>
    </xf>
    <xf numFmtId="176" fontId="12" fillId="9" borderId="13" xfId="2" applyNumberFormat="1" applyFont="1" applyFill="1" applyBorder="1" applyAlignment="1" applyProtection="1">
      <alignment horizontal="center" vertical="center" wrapText="1"/>
    </xf>
    <xf numFmtId="177" fontId="12" fillId="9" borderId="14" xfId="2" applyNumberFormat="1" applyFont="1" applyFill="1" applyBorder="1" applyAlignment="1" applyProtection="1">
      <alignment horizontal="center" vertical="center" wrapText="1"/>
    </xf>
    <xf numFmtId="177" fontId="12" fillId="13" borderId="4" xfId="2" applyNumberFormat="1" applyFont="1" applyFill="1" applyBorder="1" applyAlignment="1" applyProtection="1">
      <alignment horizontal="center" vertical="center" wrapText="1"/>
    </xf>
    <xf numFmtId="0" fontId="12" fillId="13" borderId="4" xfId="2" applyFont="1" applyFill="1" applyBorder="1" applyAlignment="1" applyProtection="1">
      <alignment horizontal="center" vertical="center" wrapText="1"/>
    </xf>
    <xf numFmtId="49" fontId="12" fillId="13" borderId="4" xfId="2" applyNumberFormat="1" applyFont="1" applyFill="1" applyBorder="1" applyAlignment="1" applyProtection="1">
      <alignment horizontal="center" vertical="center" wrapText="1"/>
    </xf>
    <xf numFmtId="176" fontId="12" fillId="13" borderId="4" xfId="2" applyNumberFormat="1" applyFont="1" applyFill="1" applyBorder="1" applyAlignment="1" applyProtection="1">
      <alignment horizontal="center" vertical="center" wrapText="1"/>
    </xf>
    <xf numFmtId="177" fontId="12" fillId="3" borderId="20" xfId="2" applyNumberFormat="1" applyFont="1" applyFill="1" applyBorder="1" applyAlignment="1" applyProtection="1">
      <alignment horizontal="center" vertical="center" wrapText="1"/>
    </xf>
    <xf numFmtId="0" fontId="12" fillId="3" borderId="20" xfId="2" applyFont="1" applyFill="1" applyBorder="1" applyAlignment="1" applyProtection="1">
      <alignment horizontal="center" vertical="center" wrapText="1"/>
    </xf>
    <xf numFmtId="49" fontId="12" fillId="3" borderId="20" xfId="2" applyNumberFormat="1" applyFont="1" applyFill="1" applyBorder="1" applyAlignment="1" applyProtection="1">
      <alignment horizontal="center" vertical="center" wrapText="1"/>
    </xf>
    <xf numFmtId="176" fontId="12" fillId="3" borderId="20" xfId="2" applyNumberFormat="1" applyFont="1" applyFill="1" applyBorder="1" applyAlignment="1" applyProtection="1">
      <alignment horizontal="center" vertical="center" wrapText="1"/>
    </xf>
    <xf numFmtId="177" fontId="12" fillId="3" borderId="5" xfId="2" applyNumberFormat="1" applyFont="1" applyFill="1" applyBorder="1" applyAlignment="1" applyProtection="1">
      <alignment horizontal="center" vertical="center" wrapText="1"/>
    </xf>
    <xf numFmtId="177" fontId="12" fillId="3" borderId="6" xfId="2" applyNumberFormat="1" applyFont="1" applyFill="1" applyBorder="1" applyAlignment="1" applyProtection="1">
      <alignment horizontal="center" vertical="center" wrapText="1"/>
    </xf>
    <xf numFmtId="0" fontId="12" fillId="3" borderId="6" xfId="2" applyFont="1" applyFill="1" applyBorder="1" applyAlignment="1" applyProtection="1">
      <alignment horizontal="center" vertical="center" wrapText="1"/>
    </xf>
    <xf numFmtId="49" fontId="12" fillId="3" borderId="6" xfId="2" applyNumberFormat="1" applyFont="1" applyFill="1" applyBorder="1" applyAlignment="1" applyProtection="1">
      <alignment horizontal="center" vertical="center" wrapText="1"/>
    </xf>
    <xf numFmtId="176" fontId="12" fillId="3" borderId="6" xfId="2" applyNumberFormat="1" applyFont="1" applyFill="1" applyBorder="1" applyAlignment="1" applyProtection="1">
      <alignment horizontal="center" vertical="center" wrapText="1"/>
    </xf>
    <xf numFmtId="177" fontId="12" fillId="3" borderId="7" xfId="2" applyNumberFormat="1" applyFont="1" applyFill="1" applyBorder="1" applyAlignment="1" applyProtection="1">
      <alignment horizontal="center" vertical="center" wrapText="1"/>
    </xf>
    <xf numFmtId="177" fontId="12" fillId="3" borderId="8" xfId="2" applyNumberFormat="1" applyFont="1" applyFill="1" applyBorder="1" applyAlignment="1" applyProtection="1">
      <alignment horizontal="center" vertical="center" wrapText="1"/>
    </xf>
    <xf numFmtId="177" fontId="12" fillId="3" borderId="9" xfId="2" applyNumberFormat="1" applyFont="1" applyFill="1" applyBorder="1" applyAlignment="1" applyProtection="1">
      <alignment horizontal="center" vertical="center" wrapText="1"/>
    </xf>
    <xf numFmtId="177" fontId="12" fillId="3" borderId="12" xfId="2" applyNumberFormat="1" applyFont="1" applyFill="1" applyBorder="1" applyAlignment="1" applyProtection="1">
      <alignment horizontal="center" vertical="center" wrapText="1"/>
    </xf>
    <xf numFmtId="177" fontId="12" fillId="3" borderId="13" xfId="2" applyNumberFormat="1" applyFont="1" applyFill="1" applyBorder="1" applyAlignment="1" applyProtection="1">
      <alignment horizontal="center" vertical="center" wrapText="1"/>
    </xf>
    <xf numFmtId="0" fontId="12" fillId="3" borderId="13" xfId="2" applyFont="1" applyFill="1" applyBorder="1" applyAlignment="1" applyProtection="1">
      <alignment horizontal="center" vertical="center" wrapText="1"/>
    </xf>
    <xf numFmtId="49" fontId="12" fillId="3" borderId="13" xfId="2" applyNumberFormat="1" applyFont="1" applyFill="1" applyBorder="1" applyAlignment="1" applyProtection="1">
      <alignment horizontal="center" vertical="center" wrapText="1"/>
    </xf>
    <xf numFmtId="176" fontId="12" fillId="3" borderId="13" xfId="2" applyNumberFormat="1" applyFont="1" applyFill="1" applyBorder="1" applyAlignment="1" applyProtection="1">
      <alignment horizontal="center" vertical="center" wrapText="1"/>
    </xf>
    <xf numFmtId="177" fontId="12" fillId="3" borderId="14" xfId="2" applyNumberFormat="1" applyFont="1" applyFill="1" applyBorder="1" applyAlignment="1" applyProtection="1">
      <alignment horizontal="center" vertical="center" wrapText="1"/>
    </xf>
    <xf numFmtId="177" fontId="12" fillId="25" borderId="4" xfId="2" applyNumberFormat="1" applyFont="1" applyFill="1" applyBorder="1" applyAlignment="1" applyProtection="1">
      <alignment horizontal="center" vertical="center" wrapText="1"/>
    </xf>
    <xf numFmtId="0" fontId="12" fillId="25" borderId="4" xfId="2" applyFont="1" applyFill="1" applyBorder="1" applyAlignment="1" applyProtection="1">
      <alignment horizontal="center" vertical="center" wrapText="1"/>
    </xf>
    <xf numFmtId="49" fontId="12" fillId="25" borderId="4" xfId="2" applyNumberFormat="1" applyFont="1" applyFill="1" applyBorder="1" applyAlignment="1" applyProtection="1">
      <alignment horizontal="center" vertical="center" wrapText="1"/>
    </xf>
    <xf numFmtId="176" fontId="12" fillId="25" borderId="4" xfId="2" applyNumberFormat="1" applyFont="1" applyFill="1" applyBorder="1" applyAlignment="1" applyProtection="1">
      <alignment horizontal="center" vertical="center" wrapText="1"/>
    </xf>
    <xf numFmtId="177" fontId="12" fillId="13" borderId="20" xfId="2" applyNumberFormat="1" applyFont="1" applyFill="1" applyBorder="1" applyAlignment="1" applyProtection="1">
      <alignment horizontal="center" vertical="center" wrapText="1"/>
    </xf>
    <xf numFmtId="0" fontId="12" fillId="13" borderId="20" xfId="2" applyFont="1" applyFill="1" applyBorder="1" applyAlignment="1" applyProtection="1">
      <alignment horizontal="center" vertical="center" wrapText="1"/>
    </xf>
    <xf numFmtId="49" fontId="12" fillId="13" borderId="20" xfId="2" applyNumberFormat="1" applyFont="1" applyFill="1" applyBorder="1" applyAlignment="1" applyProtection="1">
      <alignment horizontal="center" vertical="center" wrapText="1"/>
    </xf>
    <xf numFmtId="176" fontId="12" fillId="13" borderId="20" xfId="2" applyNumberFormat="1" applyFont="1" applyFill="1" applyBorder="1" applyAlignment="1" applyProtection="1">
      <alignment horizontal="center" vertical="center" wrapText="1"/>
    </xf>
    <xf numFmtId="177" fontId="12" fillId="13" borderId="5" xfId="2" applyNumberFormat="1" applyFont="1" applyFill="1" applyBorder="1" applyAlignment="1" applyProtection="1">
      <alignment horizontal="center" vertical="center" wrapText="1"/>
    </xf>
    <xf numFmtId="177" fontId="12" fillId="13" borderId="6" xfId="2" applyNumberFormat="1" applyFont="1" applyFill="1" applyBorder="1" applyAlignment="1" applyProtection="1">
      <alignment horizontal="center" vertical="center" wrapText="1"/>
    </xf>
    <xf numFmtId="0" fontId="12" fillId="13" borderId="6" xfId="2" applyFont="1" applyFill="1" applyBorder="1" applyAlignment="1" applyProtection="1">
      <alignment horizontal="center" vertical="center" wrapText="1"/>
    </xf>
    <xf numFmtId="49" fontId="12" fillId="13" borderId="6" xfId="2" applyNumberFormat="1" applyFont="1" applyFill="1" applyBorder="1" applyAlignment="1" applyProtection="1">
      <alignment horizontal="center" vertical="center" wrapText="1"/>
    </xf>
    <xf numFmtId="176" fontId="12" fillId="13" borderId="6" xfId="2" applyNumberFormat="1" applyFont="1" applyFill="1" applyBorder="1" applyAlignment="1" applyProtection="1">
      <alignment horizontal="center" vertical="center" wrapText="1"/>
    </xf>
    <xf numFmtId="177" fontId="12" fillId="13" borderId="7" xfId="2" applyNumberFormat="1" applyFont="1" applyFill="1" applyBorder="1" applyAlignment="1" applyProtection="1">
      <alignment horizontal="center" vertical="center" wrapText="1"/>
    </xf>
    <xf numFmtId="177" fontId="12" fillId="13" borderId="8" xfId="2" applyNumberFormat="1" applyFont="1" applyFill="1" applyBorder="1" applyAlignment="1" applyProtection="1">
      <alignment horizontal="center" vertical="center" wrapText="1"/>
    </xf>
    <xf numFmtId="177" fontId="12" fillId="13" borderId="9" xfId="2" applyNumberFormat="1" applyFont="1" applyFill="1" applyBorder="1" applyAlignment="1" applyProtection="1">
      <alignment horizontal="center" vertical="center" wrapText="1"/>
    </xf>
    <xf numFmtId="177" fontId="12" fillId="13" borderId="12" xfId="2" applyNumberFormat="1" applyFont="1" applyFill="1" applyBorder="1" applyAlignment="1" applyProtection="1">
      <alignment horizontal="center" vertical="center" wrapText="1"/>
    </xf>
    <xf numFmtId="177" fontId="12" fillId="13" borderId="13" xfId="2" applyNumberFormat="1" applyFont="1" applyFill="1" applyBorder="1" applyAlignment="1" applyProtection="1">
      <alignment horizontal="center" vertical="center" wrapText="1"/>
    </xf>
    <xf numFmtId="0" fontId="12" fillId="13" borderId="13" xfId="2" applyFont="1" applyFill="1" applyBorder="1" applyAlignment="1" applyProtection="1">
      <alignment horizontal="center" vertical="center" wrapText="1"/>
    </xf>
    <xf numFmtId="49" fontId="12" fillId="13" borderId="13" xfId="2" applyNumberFormat="1" applyFont="1" applyFill="1" applyBorder="1" applyAlignment="1" applyProtection="1">
      <alignment horizontal="center" vertical="center" wrapText="1"/>
    </xf>
    <xf numFmtId="176" fontId="12" fillId="13" borderId="13" xfId="2" applyNumberFormat="1" applyFont="1" applyFill="1" applyBorder="1" applyAlignment="1" applyProtection="1">
      <alignment horizontal="center" vertical="center" wrapText="1"/>
    </xf>
    <xf numFmtId="177" fontId="12" fillId="13" borderId="14" xfId="2" applyNumberFormat="1" applyFont="1" applyFill="1" applyBorder="1" applyAlignment="1" applyProtection="1">
      <alignment horizontal="center" vertical="center" wrapText="1"/>
    </xf>
    <xf numFmtId="177" fontId="12" fillId="21" borderId="4" xfId="2" applyNumberFormat="1" applyFont="1" applyFill="1" applyBorder="1" applyAlignment="1" applyProtection="1">
      <alignment horizontal="center" vertical="center" wrapText="1"/>
    </xf>
    <xf numFmtId="0" fontId="12" fillId="21" borderId="4" xfId="2" applyFont="1" applyFill="1" applyBorder="1" applyAlignment="1" applyProtection="1">
      <alignment horizontal="center" vertical="center" wrapText="1"/>
    </xf>
    <xf numFmtId="49" fontId="12" fillId="21" borderId="4" xfId="2" applyNumberFormat="1" applyFont="1" applyFill="1" applyBorder="1" applyAlignment="1" applyProtection="1">
      <alignment horizontal="center" vertical="center" wrapText="1"/>
    </xf>
    <xf numFmtId="176" fontId="12" fillId="21" borderId="4" xfId="2" applyNumberFormat="1" applyFont="1" applyFill="1" applyBorder="1" applyAlignment="1" applyProtection="1">
      <alignment horizontal="center" vertical="center" wrapText="1"/>
    </xf>
    <xf numFmtId="177" fontId="12" fillId="25" borderId="20" xfId="2" applyNumberFormat="1" applyFont="1" applyFill="1" applyBorder="1" applyAlignment="1" applyProtection="1">
      <alignment horizontal="center" vertical="center" wrapText="1"/>
    </xf>
    <xf numFmtId="0" fontId="12" fillId="25" borderId="20" xfId="2" applyFont="1" applyFill="1" applyBorder="1" applyAlignment="1" applyProtection="1">
      <alignment horizontal="center" vertical="center" wrapText="1"/>
    </xf>
    <xf numFmtId="49" fontId="12" fillId="25" borderId="20" xfId="2" applyNumberFormat="1" applyFont="1" applyFill="1" applyBorder="1" applyAlignment="1" applyProtection="1">
      <alignment horizontal="center" vertical="center" wrapText="1"/>
    </xf>
    <xf numFmtId="176" fontId="12" fillId="25" borderId="20" xfId="2" applyNumberFormat="1" applyFont="1" applyFill="1" applyBorder="1" applyAlignment="1" applyProtection="1">
      <alignment horizontal="center" vertical="center" wrapText="1"/>
    </xf>
    <xf numFmtId="177" fontId="12" fillId="25" borderId="5" xfId="2" applyNumberFormat="1" applyFont="1" applyFill="1" applyBorder="1" applyAlignment="1" applyProtection="1">
      <alignment horizontal="center" vertical="center" wrapText="1"/>
    </xf>
    <xf numFmtId="177" fontId="12" fillId="25" borderId="6" xfId="2" applyNumberFormat="1" applyFont="1" applyFill="1" applyBorder="1" applyAlignment="1" applyProtection="1">
      <alignment horizontal="center" vertical="center" wrapText="1"/>
    </xf>
    <xf numFmtId="0" fontId="12" fillId="25" borderId="6" xfId="2" applyFont="1" applyFill="1" applyBorder="1" applyAlignment="1" applyProtection="1">
      <alignment horizontal="center" vertical="center" wrapText="1"/>
    </xf>
    <xf numFmtId="49" fontId="12" fillId="25" borderId="6" xfId="2" applyNumberFormat="1" applyFont="1" applyFill="1" applyBorder="1" applyAlignment="1" applyProtection="1">
      <alignment horizontal="center" vertical="center" wrapText="1"/>
    </xf>
    <xf numFmtId="176" fontId="12" fillId="25" borderId="6" xfId="2" applyNumberFormat="1" applyFont="1" applyFill="1" applyBorder="1" applyAlignment="1" applyProtection="1">
      <alignment horizontal="center" vertical="center" wrapText="1"/>
    </xf>
    <xf numFmtId="177" fontId="12" fillId="25" borderId="7" xfId="2" applyNumberFormat="1" applyFont="1" applyFill="1" applyBorder="1" applyAlignment="1" applyProtection="1">
      <alignment horizontal="center" vertical="center" wrapText="1"/>
    </xf>
    <xf numFmtId="177" fontId="12" fillId="25" borderId="8" xfId="2" applyNumberFormat="1" applyFont="1" applyFill="1" applyBorder="1" applyAlignment="1" applyProtection="1">
      <alignment horizontal="center" vertical="center" wrapText="1"/>
    </xf>
    <xf numFmtId="177" fontId="12" fillId="25" borderId="9" xfId="2" applyNumberFormat="1" applyFont="1" applyFill="1" applyBorder="1" applyAlignment="1" applyProtection="1">
      <alignment horizontal="center" vertical="center" wrapText="1"/>
    </xf>
    <xf numFmtId="177" fontId="12" fillId="25" borderId="12" xfId="2" applyNumberFormat="1" applyFont="1" applyFill="1" applyBorder="1" applyAlignment="1" applyProtection="1">
      <alignment horizontal="center" vertical="center" wrapText="1"/>
    </xf>
    <xf numFmtId="177" fontId="12" fillId="25" borderId="13" xfId="2" applyNumberFormat="1" applyFont="1" applyFill="1" applyBorder="1" applyAlignment="1" applyProtection="1">
      <alignment horizontal="center" vertical="center" wrapText="1"/>
    </xf>
    <xf numFmtId="0" fontId="12" fillId="25" borderId="13" xfId="2" applyFont="1" applyFill="1" applyBorder="1" applyAlignment="1" applyProtection="1">
      <alignment horizontal="center" vertical="center" wrapText="1"/>
    </xf>
    <xf numFmtId="49" fontId="12" fillId="25" borderId="13" xfId="2" applyNumberFormat="1" applyFont="1" applyFill="1" applyBorder="1" applyAlignment="1" applyProtection="1">
      <alignment horizontal="center" vertical="center" wrapText="1"/>
    </xf>
    <xf numFmtId="176" fontId="12" fillId="25" borderId="13" xfId="2" applyNumberFormat="1" applyFont="1" applyFill="1" applyBorder="1" applyAlignment="1" applyProtection="1">
      <alignment horizontal="center" vertical="center" wrapText="1"/>
    </xf>
    <xf numFmtId="177" fontId="12" fillId="25" borderId="14" xfId="2" applyNumberFormat="1" applyFont="1" applyFill="1" applyBorder="1" applyAlignment="1" applyProtection="1">
      <alignment horizontal="center" vertical="center" wrapText="1"/>
    </xf>
    <xf numFmtId="0" fontId="13" fillId="26" borderId="4" xfId="2" applyFont="1" applyFill="1" applyBorder="1" applyAlignment="1" applyProtection="1">
      <alignment horizontal="center" vertical="center" wrapText="1"/>
    </xf>
    <xf numFmtId="176" fontId="13" fillId="26" borderId="4" xfId="2" applyNumberFormat="1" applyFont="1" applyFill="1" applyBorder="1" applyAlignment="1" applyProtection="1">
      <alignment horizontal="center" vertical="center" wrapText="1"/>
    </xf>
    <xf numFmtId="177" fontId="12" fillId="21" borderId="20" xfId="2" applyNumberFormat="1" applyFont="1" applyFill="1" applyBorder="1" applyAlignment="1" applyProtection="1">
      <alignment horizontal="center" vertical="center" wrapText="1"/>
    </xf>
    <xf numFmtId="0" fontId="12" fillId="21" borderId="20" xfId="2" applyFont="1" applyFill="1" applyBorder="1" applyAlignment="1" applyProtection="1">
      <alignment horizontal="center" vertical="center" wrapText="1"/>
    </xf>
    <xf numFmtId="49" fontId="12" fillId="21" borderId="20" xfId="2" applyNumberFormat="1" applyFont="1" applyFill="1" applyBorder="1" applyAlignment="1" applyProtection="1">
      <alignment horizontal="center" vertical="center" wrapText="1"/>
    </xf>
    <xf numFmtId="176" fontId="12" fillId="21" borderId="20" xfId="2" applyNumberFormat="1" applyFont="1" applyFill="1" applyBorder="1" applyAlignment="1" applyProtection="1">
      <alignment horizontal="center" vertical="center" wrapText="1"/>
    </xf>
    <xf numFmtId="177" fontId="12" fillId="21" borderId="5" xfId="2" applyNumberFormat="1" applyFont="1" applyFill="1" applyBorder="1" applyAlignment="1" applyProtection="1">
      <alignment horizontal="center" vertical="center" wrapText="1"/>
    </xf>
    <xf numFmtId="177" fontId="12" fillId="21" borderId="6" xfId="2" applyNumberFormat="1" applyFont="1" applyFill="1" applyBorder="1" applyAlignment="1" applyProtection="1">
      <alignment horizontal="center" vertical="center" wrapText="1"/>
    </xf>
    <xf numFmtId="0" fontId="12" fillId="21" borderId="6" xfId="2" applyFont="1" applyFill="1" applyBorder="1" applyAlignment="1" applyProtection="1">
      <alignment horizontal="center" vertical="center" wrapText="1"/>
    </xf>
    <xf numFmtId="49" fontId="12" fillId="21" borderId="6" xfId="2" applyNumberFormat="1" applyFont="1" applyFill="1" applyBorder="1" applyAlignment="1" applyProtection="1">
      <alignment horizontal="center" vertical="center" wrapText="1"/>
    </xf>
    <xf numFmtId="176" fontId="12" fillId="21" borderId="6" xfId="2" applyNumberFormat="1" applyFont="1" applyFill="1" applyBorder="1" applyAlignment="1" applyProtection="1">
      <alignment horizontal="center" vertical="center" wrapText="1"/>
    </xf>
    <xf numFmtId="177" fontId="12" fillId="21" borderId="7" xfId="2" applyNumberFormat="1" applyFont="1" applyFill="1" applyBorder="1" applyAlignment="1" applyProtection="1">
      <alignment horizontal="center" vertical="center" wrapText="1"/>
    </xf>
    <xf numFmtId="177" fontId="12" fillId="21" borderId="8" xfId="2" applyNumberFormat="1" applyFont="1" applyFill="1" applyBorder="1" applyAlignment="1" applyProtection="1">
      <alignment horizontal="center" vertical="center" wrapText="1"/>
    </xf>
    <xf numFmtId="177" fontId="12" fillId="21" borderId="9" xfId="2" applyNumberFormat="1" applyFont="1" applyFill="1" applyBorder="1" applyAlignment="1" applyProtection="1">
      <alignment horizontal="center" vertical="center" wrapText="1"/>
    </xf>
    <xf numFmtId="177" fontId="12" fillId="21" borderId="12" xfId="2" applyNumberFormat="1" applyFont="1" applyFill="1" applyBorder="1" applyAlignment="1" applyProtection="1">
      <alignment horizontal="center" vertical="center" wrapText="1"/>
    </xf>
    <xf numFmtId="177" fontId="12" fillId="21" borderId="13" xfId="2" applyNumberFormat="1" applyFont="1" applyFill="1" applyBorder="1" applyAlignment="1" applyProtection="1">
      <alignment horizontal="center" vertical="center" wrapText="1"/>
    </xf>
    <xf numFmtId="0" fontId="12" fillId="21" borderId="13" xfId="2" applyFont="1" applyFill="1" applyBorder="1" applyAlignment="1" applyProtection="1">
      <alignment horizontal="center" vertical="center" wrapText="1"/>
    </xf>
    <xf numFmtId="49" fontId="12" fillId="21" borderId="13" xfId="2" applyNumberFormat="1" applyFont="1" applyFill="1" applyBorder="1" applyAlignment="1" applyProtection="1">
      <alignment horizontal="center" vertical="center" wrapText="1"/>
    </xf>
    <xf numFmtId="176" fontId="12" fillId="21" borderId="13" xfId="2" applyNumberFormat="1" applyFont="1" applyFill="1" applyBorder="1" applyAlignment="1" applyProtection="1">
      <alignment horizontal="center" vertical="center" wrapText="1"/>
    </xf>
    <xf numFmtId="177" fontId="12" fillId="21" borderId="14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17" borderId="4" xfId="1" applyFill="1" applyBorder="1" applyAlignment="1">
      <alignment horizontal="center" vertical="center"/>
    </xf>
    <xf numFmtId="0" fontId="4" fillId="17" borderId="20" xfId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18" borderId="20" xfId="0" applyFont="1" applyFill="1" applyBorder="1" applyAlignment="1">
      <alignment horizontal="center" vertical="center"/>
    </xf>
    <xf numFmtId="0" fontId="4" fillId="17" borderId="23" xfId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4" fillId="17" borderId="21" xfId="1" applyFill="1" applyBorder="1" applyAlignment="1">
      <alignment horizontal="center" vertical="center"/>
    </xf>
    <xf numFmtId="0" fontId="4" fillId="17" borderId="1" xfId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00FF00"/>
      <color rgb="FF00CCFF"/>
      <color rgb="FFFFFF66"/>
      <color rgb="FFFF4F4F"/>
      <color rgb="FFFF3399"/>
      <color rgb="FF5245FD"/>
      <color rgb="FF1604FC"/>
      <color rgb="FFFF252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ja.wikipedia.org/wiki/%E5%8C%97%E5%8D%83%E4%BD%8F%E9%A7%85" TargetMode="External"/><Relationship Id="rId13" Type="http://schemas.openxmlformats.org/officeDocument/2006/relationships/hyperlink" Target="http://ja.wikipedia.org/wiki/%E8%98%87%E6%88%91%E9%A7%85" TargetMode="External"/><Relationship Id="rId18" Type="http://schemas.openxmlformats.org/officeDocument/2006/relationships/hyperlink" Target="http://ja.wikipedia.org/wiki/%E9%83%BD%E5%BA%81%E5%89%8D%E9%A7%85" TargetMode="External"/><Relationship Id="rId26" Type="http://schemas.openxmlformats.org/officeDocument/2006/relationships/hyperlink" Target="http://ja.wikipedia.org/wiki/%E6%97%A5%E5%90%89%E9%A7%85_(%E7%A5%9E%E5%A5%88%E5%B7%9D%E7%9C%8C)" TargetMode="External"/><Relationship Id="rId3" Type="http://schemas.openxmlformats.org/officeDocument/2006/relationships/hyperlink" Target="http://ja.wikipedia.org/wiki/%E4%B8%8A%E9%87%8E%E9%A7%85" TargetMode="External"/><Relationship Id="rId21" Type="http://schemas.openxmlformats.org/officeDocument/2006/relationships/hyperlink" Target="http://ja.wikipedia.org/wiki/%E4%B8%AD%E7%9B%AE%E9%BB%92%E9%A7%85" TargetMode="External"/><Relationship Id="rId34" Type="http://schemas.openxmlformats.org/officeDocument/2006/relationships/hyperlink" Target="http://ja.wikipedia.org/wiki/%E5%8F%96%E6%89%8B%E9%A7%85" TargetMode="External"/><Relationship Id="rId7" Type="http://schemas.openxmlformats.org/officeDocument/2006/relationships/hyperlink" Target="http://ja.wikipedia.org/wiki/%E6%8A%BC%E4%B8%8A%E9%A7%85" TargetMode="External"/><Relationship Id="rId12" Type="http://schemas.openxmlformats.org/officeDocument/2006/relationships/hyperlink" Target="http://ja.wikipedia.org/wiki/%E6%96%B0%E6%9C%A8%E5%A0%B4%E9%A7%85" TargetMode="External"/><Relationship Id="rId17" Type="http://schemas.openxmlformats.org/officeDocument/2006/relationships/hyperlink" Target="http://ja.wikipedia.org/wiki/%E6%9D%B1%E8%91%89%E5%8B%9D%E7%94%B0%E5%8F%B0%E9%A7%85" TargetMode="External"/><Relationship Id="rId25" Type="http://schemas.openxmlformats.org/officeDocument/2006/relationships/hyperlink" Target="http://ja.wikipedia.org/wiki/%E5%85%89%E3%81%8C%E4%B8%98%E9%A7%85" TargetMode="External"/><Relationship Id="rId33" Type="http://schemas.openxmlformats.org/officeDocument/2006/relationships/hyperlink" Target="http://ja.wikipedia.org/wiki/%E8%92%B2%E7%94%B0%E9%A7%85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://ja.wikipedia.org/wiki/%E6%B1%A0%E8%A2%8B%E9%A7%85" TargetMode="External"/><Relationship Id="rId16" Type="http://schemas.openxmlformats.org/officeDocument/2006/relationships/hyperlink" Target="http://ja.wikipedia.org/wiki/%E6%9D%B1%E4%BA%AC%E9%A7%85" TargetMode="External"/><Relationship Id="rId20" Type="http://schemas.openxmlformats.org/officeDocument/2006/relationships/hyperlink" Target="http://ja.wikipedia.org/wiki/%E4%B8%AD%E9%87%8E%E5%AF%8C%E5%A3%AB%E8%A6%8B%E7%94%BA%E9%A7%85" TargetMode="External"/><Relationship Id="rId29" Type="http://schemas.openxmlformats.org/officeDocument/2006/relationships/hyperlink" Target="http://ja.wikipedia.org/wiki/%E4%BB%A3%E3%80%85%E6%9C%A8%E4%B8%8A%E5%8E%9F%E9%A7%85" TargetMode="External"/><Relationship Id="rId1" Type="http://schemas.openxmlformats.org/officeDocument/2006/relationships/hyperlink" Target="http://ja.wikipedia.org/wiki/%E6%B5%85%E8%8D%89%E9%A7%85" TargetMode="External"/><Relationship Id="rId6" Type="http://schemas.openxmlformats.org/officeDocument/2006/relationships/hyperlink" Target="http://ja.wikipedia.org/wiki/%E8%8D%BB%E7%AA%AA%E9%A7%85" TargetMode="External"/><Relationship Id="rId11" Type="http://schemas.openxmlformats.org/officeDocument/2006/relationships/hyperlink" Target="http://ja.wikipedia.org/wiki/%E7%99%BD%E9%87%91%E9%AB%98%E8%BC%AA%E9%A7%85" TargetMode="External"/><Relationship Id="rId24" Type="http://schemas.openxmlformats.org/officeDocument/2006/relationships/hyperlink" Target="http://ja.wikipedia.org/wiki/%E8%A5%BF%E9%A6%AC%E8%BE%BC%E9%A7%85" TargetMode="External"/><Relationship Id="rId32" Type="http://schemas.openxmlformats.org/officeDocument/2006/relationships/hyperlink" Target="http://ja.wikipedia.org/wiki/%E7%B6%BE%E7%80%AC%E9%A7%85" TargetMode="External"/><Relationship Id="rId37" Type="http://schemas.openxmlformats.org/officeDocument/2006/relationships/hyperlink" Target="http://ja.wikipedia.org/wiki/%E5%A6%99%E5%85%B8%E9%A7%85" TargetMode="External"/><Relationship Id="rId5" Type="http://schemas.openxmlformats.org/officeDocument/2006/relationships/hyperlink" Target="http://ja.wikipedia.org/wiki/%E5%A4%A7%E5%AE%AE%E9%A7%85_(%E5%9F%BC%E7%8E%89%E7%9C%8C)" TargetMode="External"/><Relationship Id="rId15" Type="http://schemas.openxmlformats.org/officeDocument/2006/relationships/hyperlink" Target="http://ja.wikipedia.org/wiki/%E6%B4%A5%E7%94%B0%E6%B2%BC%E9%A7%85" TargetMode="External"/><Relationship Id="rId23" Type="http://schemas.openxmlformats.org/officeDocument/2006/relationships/hyperlink" Target="http://ja.wikipedia.org/wiki/%E8%A5%BF%E8%88%B9%E6%A9%8B%E9%A7%85" TargetMode="External"/><Relationship Id="rId28" Type="http://schemas.openxmlformats.org/officeDocument/2006/relationships/hyperlink" Target="http://ja.wikipedia.org/wiki/%E6%9C%AC%E5%85%AB%E5%B9%A1%E9%A7%85" TargetMode="External"/><Relationship Id="rId36" Type="http://schemas.openxmlformats.org/officeDocument/2006/relationships/hyperlink" Target="http://ja.wikipedia.org/wiki/%E5%8D%97%E6%B5%A6%E5%92%8C%E9%A7%85" TargetMode="External"/><Relationship Id="rId10" Type="http://schemas.openxmlformats.org/officeDocument/2006/relationships/hyperlink" Target="http://ja.wikipedia.org/wiki/%E6%B8%8B%E8%B0%B7%E9%A7%85" TargetMode="External"/><Relationship Id="rId19" Type="http://schemas.openxmlformats.org/officeDocument/2006/relationships/hyperlink" Target="http://ja.wikipedia.org/wiki/%E4%B8%AD%E9%87%8E%E9%A7%85_(%E6%9D%B1%E4%BA%AC%E9%83%BD)" TargetMode="External"/><Relationship Id="rId31" Type="http://schemas.openxmlformats.org/officeDocument/2006/relationships/hyperlink" Target="http://ja.wikipedia.org/wiki/%E9%9D%92%E7%A0%A5%E9%A7%85" TargetMode="External"/><Relationship Id="rId4" Type="http://schemas.openxmlformats.org/officeDocument/2006/relationships/hyperlink" Target="http://ja.wikipedia.org/wiki/%E6%B5%A6%E5%92%8C%E7%BE%8E%E5%9C%92%E9%A7%85" TargetMode="External"/><Relationship Id="rId9" Type="http://schemas.openxmlformats.org/officeDocument/2006/relationships/hyperlink" Target="http://ja.wikipedia.org/wiki/%E6%B8%85%E6%BE%84%E7%99%BD%E6%B2%B3%E9%A7%85" TargetMode="External"/><Relationship Id="rId14" Type="http://schemas.openxmlformats.org/officeDocument/2006/relationships/hyperlink" Target="http://ja.wikipedia.org/wiki/%E5%8D%83%E8%91%89%E9%A7%85" TargetMode="External"/><Relationship Id="rId22" Type="http://schemas.openxmlformats.org/officeDocument/2006/relationships/hyperlink" Target="http://ja.wikipedia.org/wiki/%E8%A5%BF%E9%AB%98%E5%B3%B6%E5%B9%B3%E9%A7%85" TargetMode="External"/><Relationship Id="rId27" Type="http://schemas.openxmlformats.org/officeDocument/2006/relationships/hyperlink" Target="http://ja.wikipedia.org/wiki/%E4%B8%89%E9%B7%B9%E9%A7%85" TargetMode="External"/><Relationship Id="rId30" Type="http://schemas.openxmlformats.org/officeDocument/2006/relationships/hyperlink" Target="http://ja.wikipedia.org/wiki/%E5%92%8C%E5%85%89%E5%B8%82%E9%A7%85" TargetMode="External"/><Relationship Id="rId35" Type="http://schemas.openxmlformats.org/officeDocument/2006/relationships/hyperlink" Target="http://ja.wikipedia.org/wiki/%E7%BE%BD%E7%94%B0%E7%A9%BA%E6%B8%AF%E5%9B%BD%E5%86%85%E7%B7%9A%E3%82%BF%E3%83%BC%E3%83%9F%E3%83%8A%E3%83%AB%E9%A7%8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topLeftCell="A9" workbookViewId="0">
      <selection activeCell="B24" sqref="B24"/>
    </sheetView>
  </sheetViews>
  <sheetFormatPr defaultRowHeight="13.5"/>
  <cols>
    <col min="1" max="1" width="29.875" style="2" customWidth="1"/>
    <col min="2" max="2" width="10.5" style="2" customWidth="1"/>
    <col min="3" max="3" width="19.125" style="2" customWidth="1"/>
    <col min="4" max="4" width="11.875" style="2" customWidth="1"/>
    <col min="5" max="5" width="8.875" style="2" customWidth="1"/>
    <col min="6" max="6" width="8.5" style="2" customWidth="1"/>
  </cols>
  <sheetData>
    <row r="1" spans="1:6" ht="18" customHeight="1">
      <c r="A1" s="1" t="s">
        <v>0</v>
      </c>
      <c r="B1" s="1"/>
    </row>
    <row r="2" spans="1:6" ht="18" customHeight="1">
      <c r="A2" s="1"/>
      <c r="B2" s="1"/>
    </row>
    <row r="3" spans="1:6" ht="18" customHeight="1">
      <c r="A3" s="1" t="s">
        <v>1</v>
      </c>
      <c r="B3" s="1"/>
    </row>
    <row r="4" spans="1:6" ht="18" customHeight="1"/>
    <row r="5" spans="1:6" ht="18" customHeight="1"/>
    <row r="6" spans="1:6" ht="6.75" customHeight="1"/>
    <row r="7" spans="1:6" ht="37.5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" t="s">
        <v>7</v>
      </c>
    </row>
    <row r="8" spans="1:6" ht="18" customHeight="1">
      <c r="A8" s="15"/>
      <c r="B8" s="15"/>
      <c r="C8" s="15"/>
      <c r="D8" s="15"/>
      <c r="E8" s="15"/>
      <c r="F8" s="15"/>
    </row>
    <row r="9" spans="1:6" ht="18" customHeight="1">
      <c r="A9" s="15"/>
      <c r="B9" s="15"/>
      <c r="C9" s="15"/>
      <c r="D9" s="15"/>
      <c r="E9" s="15"/>
      <c r="F9" s="15"/>
    </row>
    <row r="10" spans="1:6" ht="18" customHeight="1">
      <c r="A10" s="15"/>
      <c r="B10" s="15"/>
      <c r="C10" s="15"/>
      <c r="D10" s="15"/>
      <c r="E10" s="15"/>
      <c r="F10" s="15"/>
    </row>
    <row r="11" spans="1:6" ht="18" customHeight="1">
      <c r="A11" s="15"/>
      <c r="B11" s="15"/>
      <c r="C11" s="15"/>
      <c r="D11" s="15"/>
      <c r="E11" s="15"/>
      <c r="F11" s="15"/>
    </row>
    <row r="12" spans="1:6" ht="18" customHeight="1">
      <c r="A12" s="15"/>
      <c r="B12" s="15"/>
      <c r="C12" s="15"/>
      <c r="D12" s="15"/>
      <c r="E12" s="15"/>
      <c r="F12" s="15"/>
    </row>
    <row r="13" spans="1:6" ht="18" customHeight="1">
      <c r="A13" s="15"/>
      <c r="B13" s="16"/>
      <c r="C13" s="15"/>
      <c r="D13" s="15"/>
      <c r="E13" s="15"/>
      <c r="F13" s="15"/>
    </row>
    <row r="14" spans="1:6" ht="18" customHeight="1">
      <c r="A14" s="15"/>
      <c r="B14" s="16"/>
      <c r="C14" s="15"/>
      <c r="D14" s="15"/>
      <c r="E14" s="15"/>
      <c r="F14" s="15"/>
    </row>
    <row r="15" spans="1:6" ht="18" customHeight="1">
      <c r="A15" s="15"/>
      <c r="B15" s="16"/>
      <c r="C15" s="15"/>
      <c r="D15" s="15"/>
      <c r="E15" s="15"/>
      <c r="F15" s="15"/>
    </row>
    <row r="16" spans="1:6" ht="18" customHeight="1">
      <c r="A16" s="15"/>
      <c r="B16" s="16"/>
      <c r="C16" s="15"/>
      <c r="D16" s="15"/>
      <c r="E16" s="15"/>
      <c r="F16" s="15"/>
    </row>
    <row r="17" spans="1:6" ht="18" customHeight="1">
      <c r="A17" s="15"/>
      <c r="B17" s="17"/>
      <c r="C17" s="15"/>
      <c r="D17" s="15"/>
      <c r="E17" s="15"/>
      <c r="F17" s="15"/>
    </row>
    <row r="18" spans="1:6" ht="18" customHeight="1">
      <c r="A18" s="15"/>
      <c r="B18" s="17"/>
      <c r="C18" s="15"/>
      <c r="D18" s="15"/>
      <c r="E18" s="15"/>
      <c r="F18" s="15"/>
    </row>
    <row r="19" spans="1:6" s="2" customFormat="1" ht="18" customHeight="1">
      <c r="A19" s="15"/>
      <c r="B19" s="17"/>
      <c r="C19" s="15"/>
      <c r="D19" s="15"/>
      <c r="E19" s="15"/>
      <c r="F19" s="15"/>
    </row>
    <row r="20" spans="1:6" s="2" customFormat="1" ht="18" customHeight="1">
      <c r="A20" s="15"/>
      <c r="B20" s="17"/>
      <c r="C20" s="15"/>
      <c r="D20" s="15"/>
      <c r="E20" s="15"/>
      <c r="F20" s="15"/>
    </row>
    <row r="21" spans="1:6" s="2" customFormat="1" ht="18" customHeight="1">
      <c r="A21" s="15"/>
      <c r="B21" s="17"/>
      <c r="C21" s="15"/>
      <c r="D21" s="15"/>
      <c r="E21" s="15"/>
      <c r="F21" s="15"/>
    </row>
    <row r="22" spans="1:6" s="2" customFormat="1" ht="18" customHeight="1">
      <c r="A22" s="15"/>
      <c r="B22" s="17"/>
      <c r="C22" s="15"/>
      <c r="D22" s="15"/>
      <c r="E22" s="15"/>
      <c r="F22" s="15"/>
    </row>
    <row r="23" spans="1:6" s="2" customFormat="1" ht="18" customHeight="1">
      <c r="A23" s="15"/>
      <c r="B23" s="17"/>
      <c r="C23" s="15"/>
      <c r="D23" s="15"/>
      <c r="E23" s="15"/>
      <c r="F23" s="15"/>
    </row>
    <row r="24" spans="1:6" s="2" customFormat="1" ht="18" customHeight="1">
      <c r="A24" s="15"/>
      <c r="B24" s="15"/>
      <c r="C24" s="15"/>
      <c r="D24" s="15"/>
      <c r="E24" s="15"/>
      <c r="F24" s="15"/>
    </row>
    <row r="25" spans="1:6" s="2" customFormat="1" ht="18" customHeight="1">
      <c r="A25" s="19"/>
      <c r="B25" s="18"/>
      <c r="C25" s="19"/>
      <c r="D25" s="19"/>
      <c r="E25" s="19"/>
      <c r="F25" s="19"/>
    </row>
    <row r="26" spans="1:6" s="2" customFormat="1" ht="18" customHeight="1">
      <c r="A26" s="15"/>
      <c r="B26" s="15"/>
      <c r="C26" s="15"/>
      <c r="D26" s="15"/>
      <c r="E26" s="15"/>
      <c r="F26" s="15"/>
    </row>
    <row r="27" spans="1:6" s="2" customFormat="1" ht="18" customHeight="1">
      <c r="A27" s="15"/>
      <c r="B27" s="15"/>
      <c r="C27" s="15"/>
      <c r="D27" s="15"/>
      <c r="E27" s="15"/>
      <c r="F27" s="15"/>
    </row>
    <row r="28" spans="1:6" s="2" customFormat="1" ht="18" customHeight="1">
      <c r="A28" s="15"/>
      <c r="B28" s="15"/>
      <c r="C28" s="15"/>
      <c r="D28" s="15"/>
      <c r="E28" s="15"/>
      <c r="F28" s="15"/>
    </row>
    <row r="29" spans="1:6" s="2" customFormat="1" ht="18" customHeight="1">
      <c r="A29" s="15"/>
      <c r="B29" s="15"/>
      <c r="C29" s="15"/>
      <c r="D29" s="15"/>
      <c r="E29" s="15"/>
      <c r="F29" s="15"/>
    </row>
    <row r="30" spans="1:6" s="2" customFormat="1" ht="18" customHeight="1">
      <c r="A30" s="15"/>
      <c r="B30" s="15"/>
      <c r="C30" s="15"/>
      <c r="D30" s="15"/>
      <c r="E30" s="15"/>
      <c r="F30" s="15"/>
    </row>
    <row r="31" spans="1:6" s="2" customFormat="1" ht="18" customHeight="1">
      <c r="A31" s="15"/>
      <c r="B31" s="15"/>
      <c r="C31" s="15"/>
      <c r="D31" s="15"/>
      <c r="E31" s="15"/>
      <c r="F31" s="15"/>
    </row>
    <row r="32" spans="1:6" s="2" customFormat="1" ht="18" customHeight="1">
      <c r="A32" s="15"/>
      <c r="B32" s="15"/>
      <c r="C32" s="15"/>
      <c r="D32" s="15"/>
      <c r="E32" s="15"/>
      <c r="F32" s="15"/>
    </row>
    <row r="33" spans="1:6" s="2" customFormat="1" ht="18" customHeight="1">
      <c r="A33" s="15"/>
      <c r="B33" s="15"/>
      <c r="C33" s="15"/>
      <c r="D33" s="15"/>
      <c r="E33" s="15"/>
      <c r="F33" s="15"/>
    </row>
    <row r="34" spans="1:6" s="2" customFormat="1" ht="18" customHeight="1">
      <c r="A34" s="15"/>
      <c r="B34" s="15"/>
      <c r="C34" s="15"/>
      <c r="D34" s="15"/>
      <c r="E34" s="15"/>
      <c r="F34" s="15"/>
    </row>
    <row r="35" spans="1:6" s="2" customFormat="1" ht="18" customHeight="1">
      <c r="A35" s="15"/>
      <c r="B35" s="15"/>
      <c r="C35" s="15"/>
      <c r="D35" s="15"/>
      <c r="E35" s="15"/>
      <c r="F35" s="15"/>
    </row>
    <row r="36" spans="1:6" s="2" customFormat="1" ht="18" customHeight="1">
      <c r="A36" s="15"/>
      <c r="B36" s="15"/>
      <c r="C36" s="15"/>
      <c r="D36" s="15"/>
      <c r="E36" s="15"/>
      <c r="F36" s="15"/>
    </row>
    <row r="37" spans="1:6" s="2" customFormat="1" ht="18" customHeight="1">
      <c r="A37" s="15"/>
      <c r="B37" s="15"/>
      <c r="C37" s="15"/>
      <c r="D37" s="15"/>
      <c r="E37" s="15"/>
      <c r="F37" s="15"/>
    </row>
    <row r="38" spans="1:6" s="2" customFormat="1" ht="18" customHeight="1">
      <c r="A38" s="15"/>
      <c r="B38" s="15"/>
      <c r="C38" s="15"/>
      <c r="D38" s="15"/>
      <c r="E38" s="15"/>
      <c r="F38" s="15"/>
    </row>
    <row r="39" spans="1:6" s="2" customFormat="1" ht="18" customHeight="1">
      <c r="A39" s="15"/>
      <c r="B39" s="15"/>
      <c r="C39" s="15"/>
      <c r="D39" s="15"/>
      <c r="E39" s="15"/>
      <c r="F39" s="15"/>
    </row>
    <row r="40" spans="1:6" s="2" customFormat="1" ht="18" customHeight="1">
      <c r="A40" s="15"/>
      <c r="B40" s="15"/>
      <c r="C40" s="15"/>
      <c r="D40" s="15"/>
      <c r="E40" s="15"/>
      <c r="F40" s="15"/>
    </row>
    <row r="41" spans="1:6" s="2" customFormat="1" ht="18" customHeight="1">
      <c r="A41" s="15"/>
      <c r="B41" s="15"/>
      <c r="C41" s="15"/>
      <c r="D41" s="15"/>
      <c r="E41" s="15"/>
      <c r="F41" s="15"/>
    </row>
    <row r="42" spans="1:6" s="2" customFormat="1" ht="18" customHeight="1">
      <c r="A42" s="15"/>
      <c r="B42" s="15"/>
      <c r="C42" s="15"/>
      <c r="D42" s="15"/>
      <c r="E42" s="15"/>
      <c r="F42" s="15"/>
    </row>
    <row r="43" spans="1:6" s="2" customFormat="1" ht="18" customHeight="1">
      <c r="A43" s="15"/>
      <c r="B43" s="15"/>
      <c r="C43" s="15"/>
      <c r="D43" s="15"/>
      <c r="E43" s="15"/>
      <c r="F43" s="15"/>
    </row>
    <row r="44" spans="1:6" s="2" customFormat="1" ht="18" customHeight="1">
      <c r="A44" s="15"/>
      <c r="B44" s="15"/>
      <c r="C44" s="15"/>
      <c r="D44" s="15"/>
      <c r="E44" s="15"/>
      <c r="F44" s="15"/>
    </row>
    <row r="45" spans="1:6" s="2" customFormat="1" ht="18" customHeight="1">
      <c r="A45" s="15"/>
      <c r="B45" s="15"/>
      <c r="C45" s="15"/>
      <c r="D45" s="15"/>
      <c r="E45" s="15"/>
      <c r="F45" s="15"/>
    </row>
    <row r="46" spans="1:6" s="2" customFormat="1" ht="18" customHeight="1">
      <c r="A46" s="15"/>
      <c r="B46" s="15"/>
      <c r="C46" s="15"/>
      <c r="D46" s="15"/>
      <c r="E46" s="15"/>
      <c r="F46" s="15"/>
    </row>
    <row r="47" spans="1:6" s="2" customFormat="1" ht="18" customHeight="1">
      <c r="A47" s="15"/>
      <c r="B47" s="15"/>
      <c r="C47" s="15"/>
      <c r="D47" s="15"/>
      <c r="E47" s="15"/>
      <c r="F47" s="15"/>
    </row>
    <row r="48" spans="1:6" s="2" customFormat="1" ht="18" customHeight="1">
      <c r="A48" s="15"/>
      <c r="B48" s="15"/>
      <c r="C48" s="15"/>
      <c r="D48" s="15"/>
      <c r="E48" s="15"/>
      <c r="F48" s="15"/>
    </row>
    <row r="49" spans="1:6" s="2" customFormat="1" ht="18" customHeight="1">
      <c r="A49" s="15"/>
      <c r="B49" s="15"/>
      <c r="C49" s="15"/>
      <c r="D49" s="15"/>
      <c r="E49" s="15"/>
      <c r="F49" s="15"/>
    </row>
    <row r="50" spans="1:6" s="2" customFormat="1" ht="18" customHeight="1">
      <c r="A50" s="15"/>
      <c r="B50" s="15"/>
      <c r="C50" s="15"/>
      <c r="D50" s="15"/>
      <c r="E50" s="15"/>
      <c r="F50" s="15"/>
    </row>
    <row r="51" spans="1:6" s="2" customFormat="1" ht="18" customHeight="1">
      <c r="A51" s="15"/>
      <c r="B51" s="15"/>
      <c r="C51" s="15"/>
      <c r="D51" s="15"/>
      <c r="E51" s="15"/>
      <c r="F51" s="15"/>
    </row>
    <row r="52" spans="1:6" s="2" customFormat="1" ht="18" customHeight="1">
      <c r="A52" s="15"/>
      <c r="B52" s="15"/>
      <c r="C52" s="15"/>
      <c r="D52" s="15"/>
      <c r="E52" s="15"/>
      <c r="F52" s="15"/>
    </row>
    <row r="53" spans="1:6" s="2" customFormat="1" ht="18" customHeight="1">
      <c r="A53" s="15"/>
      <c r="B53" s="15"/>
      <c r="C53" s="15"/>
      <c r="D53" s="15"/>
      <c r="E53" s="15"/>
      <c r="F53" s="15"/>
    </row>
    <row r="54" spans="1:6" s="2" customFormat="1" ht="18" customHeight="1">
      <c r="A54" s="15"/>
      <c r="B54" s="15"/>
      <c r="C54" s="15"/>
      <c r="D54" s="15"/>
      <c r="E54" s="15"/>
      <c r="F54" s="15"/>
    </row>
    <row r="55" spans="1:6" s="2" customFormat="1" ht="18" customHeight="1">
      <c r="A55" s="15"/>
      <c r="B55" s="15"/>
      <c r="C55" s="15"/>
      <c r="D55" s="15"/>
      <c r="E55" s="15"/>
      <c r="F55" s="15"/>
    </row>
    <row r="56" spans="1:6" s="2" customFormat="1" ht="18" customHeight="1">
      <c r="A56" s="15"/>
      <c r="B56" s="15"/>
      <c r="C56" s="15"/>
      <c r="D56" s="15"/>
      <c r="E56" s="15"/>
      <c r="F56" s="15"/>
    </row>
    <row r="57" spans="1:6" s="2" customFormat="1" ht="18" customHeight="1">
      <c r="A57" s="15"/>
      <c r="B57" s="15"/>
      <c r="C57" s="15"/>
      <c r="D57" s="15"/>
      <c r="E57" s="15"/>
      <c r="F57" s="15"/>
    </row>
    <row r="58" spans="1:6" s="2" customFormat="1" ht="18" customHeight="1">
      <c r="A58" s="15"/>
      <c r="B58" s="15"/>
      <c r="C58" s="15"/>
      <c r="D58" s="15"/>
      <c r="E58" s="15"/>
      <c r="F58" s="15"/>
    </row>
    <row r="59" spans="1:6" s="2" customFormat="1" ht="18" customHeight="1">
      <c r="A59" s="15"/>
      <c r="B59" s="15"/>
      <c r="C59" s="15"/>
      <c r="D59" s="15"/>
      <c r="E59" s="15"/>
      <c r="F59" s="15"/>
    </row>
    <row r="60" spans="1:6" s="2" customFormat="1" ht="18" customHeight="1">
      <c r="A60" s="15"/>
      <c r="B60" s="15"/>
      <c r="C60" s="15"/>
      <c r="D60" s="15"/>
      <c r="E60" s="15"/>
      <c r="F60" s="15"/>
    </row>
    <row r="61" spans="1:6" s="2" customFormat="1" ht="18" customHeight="1">
      <c r="A61" s="15"/>
      <c r="B61" s="15"/>
      <c r="C61" s="15"/>
      <c r="D61" s="15"/>
      <c r="E61" s="15"/>
      <c r="F61" s="15"/>
    </row>
    <row r="62" spans="1:6" s="2" customFormat="1" ht="18" customHeight="1">
      <c r="A62" s="15"/>
      <c r="B62" s="15"/>
      <c r="C62" s="15"/>
      <c r="D62" s="15"/>
      <c r="E62" s="15"/>
      <c r="F62" s="15"/>
    </row>
    <row r="63" spans="1:6" s="2" customFormat="1" ht="18" customHeight="1">
      <c r="A63" s="15"/>
      <c r="B63" s="15"/>
      <c r="C63" s="15"/>
      <c r="D63" s="15"/>
      <c r="E63" s="15"/>
      <c r="F63" s="15"/>
    </row>
    <row r="64" spans="1:6" s="2" customFormat="1" ht="18" customHeight="1">
      <c r="A64" s="15"/>
      <c r="B64" s="15"/>
      <c r="C64" s="15"/>
      <c r="D64" s="15"/>
      <c r="E64" s="15"/>
      <c r="F64" s="15"/>
    </row>
    <row r="65" spans="1:6" s="2" customFormat="1" ht="18" customHeight="1">
      <c r="A65" s="15"/>
      <c r="B65" s="15"/>
      <c r="C65" s="15"/>
      <c r="D65" s="15"/>
      <c r="E65" s="15"/>
      <c r="F65" s="15"/>
    </row>
    <row r="66" spans="1:6" s="2" customFormat="1" ht="18" customHeight="1">
      <c r="A66" s="15"/>
      <c r="B66" s="15"/>
      <c r="C66" s="15"/>
      <c r="D66" s="15"/>
      <c r="E66" s="15"/>
      <c r="F66" s="15"/>
    </row>
    <row r="67" spans="1:6" s="2" customFormat="1" ht="18" customHeight="1">
      <c r="A67" s="15"/>
      <c r="B67" s="15"/>
      <c r="C67" s="15"/>
      <c r="D67" s="15"/>
      <c r="E67" s="15"/>
      <c r="F67" s="15"/>
    </row>
    <row r="68" spans="1:6" s="2" customFormat="1" ht="18" customHeight="1">
      <c r="A68" s="15"/>
      <c r="B68" s="15"/>
      <c r="C68" s="15"/>
      <c r="D68" s="15"/>
      <c r="E68" s="15"/>
      <c r="F68" s="15"/>
    </row>
    <row r="69" spans="1:6" s="2" customFormat="1" ht="18" customHeight="1">
      <c r="A69" s="15"/>
      <c r="B69" s="15"/>
      <c r="C69" s="15"/>
      <c r="D69" s="15"/>
      <c r="E69" s="15"/>
      <c r="F69" s="15"/>
    </row>
    <row r="70" spans="1:6" s="2" customFormat="1" ht="18" customHeight="1">
      <c r="A70" s="15"/>
      <c r="B70" s="15"/>
      <c r="C70" s="15"/>
      <c r="D70" s="15"/>
      <c r="E70" s="15"/>
      <c r="F70" s="15"/>
    </row>
    <row r="71" spans="1:6" s="2" customFormat="1" ht="18" customHeight="1">
      <c r="A71" s="15"/>
      <c r="B71" s="15"/>
      <c r="C71" s="15"/>
      <c r="D71" s="15"/>
      <c r="E71" s="15"/>
      <c r="F71" s="15"/>
    </row>
    <row r="72" spans="1:6" s="2" customFormat="1" ht="18" customHeight="1">
      <c r="A72" s="15"/>
      <c r="B72" s="15"/>
      <c r="C72" s="15"/>
      <c r="D72" s="15"/>
      <c r="E72" s="15"/>
      <c r="F72" s="15"/>
    </row>
    <row r="73" spans="1:6" s="2" customFormat="1" ht="18" customHeight="1">
      <c r="A73" s="15"/>
      <c r="B73" s="15"/>
      <c r="C73" s="15"/>
      <c r="D73" s="15"/>
      <c r="E73" s="15"/>
      <c r="F73" s="15"/>
    </row>
    <row r="74" spans="1:6" s="2" customFormat="1" ht="18" customHeight="1">
      <c r="A74" s="15"/>
      <c r="B74" s="15"/>
      <c r="C74" s="15"/>
      <c r="D74" s="15"/>
      <c r="E74" s="15"/>
      <c r="F74" s="15"/>
    </row>
    <row r="75" spans="1:6" s="2" customFormat="1" ht="18" customHeight="1">
      <c r="A75" s="15"/>
      <c r="B75" s="15"/>
      <c r="C75" s="15"/>
      <c r="D75" s="15"/>
      <c r="E75" s="15"/>
      <c r="F75" s="15"/>
    </row>
    <row r="76" spans="1:6" s="2" customFormat="1" ht="18" customHeight="1">
      <c r="A76" s="15"/>
      <c r="B76" s="15"/>
      <c r="C76" s="15"/>
      <c r="D76" s="15"/>
      <c r="E76" s="15"/>
      <c r="F76" s="15"/>
    </row>
    <row r="77" spans="1:6" s="2" customFormat="1" ht="18" customHeight="1">
      <c r="A77" s="15"/>
      <c r="B77" s="15"/>
      <c r="C77" s="15"/>
      <c r="D77" s="15"/>
      <c r="E77" s="15"/>
      <c r="F77" s="15"/>
    </row>
    <row r="78" spans="1:6" s="2" customFormat="1" ht="18" customHeight="1">
      <c r="A78" s="15"/>
      <c r="B78" s="15"/>
      <c r="C78" s="15"/>
      <c r="D78" s="15"/>
      <c r="E78" s="15"/>
      <c r="F78" s="15"/>
    </row>
    <row r="79" spans="1:6" s="2" customFormat="1" ht="18" customHeight="1">
      <c r="A79" s="15"/>
      <c r="B79" s="15"/>
      <c r="C79" s="15"/>
      <c r="D79" s="15"/>
      <c r="E79" s="15"/>
      <c r="F79" s="15"/>
    </row>
    <row r="80" spans="1:6" s="2" customFormat="1" ht="18" customHeight="1">
      <c r="A80" s="15"/>
      <c r="B80" s="15"/>
      <c r="C80" s="15"/>
      <c r="D80" s="15"/>
      <c r="E80" s="15"/>
      <c r="F80" s="15"/>
    </row>
    <row r="81" spans="1:6" s="2" customFormat="1" ht="18" customHeight="1">
      <c r="A81" s="15"/>
      <c r="B81" s="15"/>
      <c r="C81" s="15"/>
      <c r="D81" s="15"/>
      <c r="E81" s="15"/>
      <c r="F81" s="15"/>
    </row>
    <row r="82" spans="1:6" s="2" customFormat="1" ht="18" customHeight="1"/>
    <row r="83" spans="1:6" s="2" customFormat="1" ht="18" customHeight="1"/>
    <row r="84" spans="1:6" s="2" customFormat="1" ht="18" customHeight="1"/>
    <row r="85" spans="1:6" s="2" customFormat="1" ht="18" customHeight="1"/>
    <row r="86" spans="1:6" s="2" customFormat="1" ht="18" customHeight="1"/>
    <row r="87" spans="1:6" s="2" customFormat="1" ht="18" customHeight="1"/>
    <row r="88" spans="1:6" s="2" customFormat="1" ht="18" customHeight="1"/>
    <row r="89" spans="1:6" s="2" customFormat="1" ht="18" customHeight="1"/>
    <row r="90" spans="1:6" s="2" customFormat="1" ht="18" customHeight="1"/>
    <row r="91" spans="1:6" s="2" customFormat="1" ht="18" customHeight="1"/>
    <row r="92" spans="1:6" s="2" customFormat="1" ht="18" customHeight="1"/>
    <row r="93" spans="1:6" s="2" customFormat="1" ht="18" customHeight="1"/>
    <row r="94" spans="1:6" s="2" customFormat="1" ht="18" customHeight="1"/>
    <row r="95" spans="1:6" s="2" customFormat="1" ht="18" customHeight="1"/>
    <row r="96" spans="1: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workbookViewId="0"/>
  </sheetViews>
  <sheetFormatPr defaultRowHeight="13.5"/>
  <cols>
    <col min="1" max="8" width="13.875" style="219" customWidth="1"/>
    <col min="9" max="9" width="6.625" style="219" customWidth="1"/>
    <col min="10" max="10" width="13.875" style="219" customWidth="1"/>
    <col min="11" max="11" width="11" style="219" customWidth="1"/>
    <col min="12" max="12" width="8.875" style="219" customWidth="1"/>
    <col min="13" max="13" width="8.5" style="219" customWidth="1"/>
    <col min="14" max="14" width="8.25" style="219" customWidth="1"/>
    <col min="15" max="15" width="7.75" style="219" customWidth="1"/>
    <col min="16" max="16" width="6.875" style="219" customWidth="1"/>
    <col min="17" max="20" width="13.875" style="219" customWidth="1"/>
    <col min="21" max="21" width="8" style="219" customWidth="1"/>
    <col min="22" max="22" width="8.75" style="219" customWidth="1"/>
    <col min="23" max="23" width="8.125" style="219" customWidth="1"/>
    <col min="24" max="24" width="9.75" style="219" customWidth="1"/>
    <col min="25" max="25" width="11.375" style="223" customWidth="1"/>
    <col min="26" max="28" width="13.875" style="219" customWidth="1"/>
    <col min="29" max="16384" width="9" style="218"/>
  </cols>
  <sheetData>
    <row r="1" spans="1:28" ht="41.25" customHeight="1">
      <c r="A1" s="220" t="s">
        <v>449</v>
      </c>
      <c r="B1" s="220" t="s">
        <v>448</v>
      </c>
      <c r="C1" s="220" t="s">
        <v>447</v>
      </c>
      <c r="D1" s="220" t="s">
        <v>475</v>
      </c>
      <c r="E1" s="220" t="s">
        <v>473</v>
      </c>
      <c r="F1" s="220" t="s">
        <v>471</v>
      </c>
      <c r="G1" s="220" t="s">
        <v>470</v>
      </c>
      <c r="H1" s="220" t="s">
        <v>469</v>
      </c>
      <c r="I1" s="220" t="s">
        <v>459</v>
      </c>
      <c r="J1" s="220" t="s">
        <v>467</v>
      </c>
      <c r="K1" s="220" t="s">
        <v>465</v>
      </c>
      <c r="L1" s="220" t="s">
        <v>464</v>
      </c>
      <c r="M1" s="220" t="s">
        <v>463</v>
      </c>
      <c r="N1" s="220" t="s">
        <v>462</v>
      </c>
      <c r="O1" s="220" t="s">
        <v>461</v>
      </c>
      <c r="P1" s="220" t="s">
        <v>460</v>
      </c>
      <c r="Q1" s="220" t="s">
        <v>458</v>
      </c>
      <c r="R1" s="220" t="s">
        <v>457</v>
      </c>
      <c r="S1" s="220" t="s">
        <v>456</v>
      </c>
      <c r="T1" s="220" t="s">
        <v>455</v>
      </c>
      <c r="U1" s="220" t="s">
        <v>454</v>
      </c>
      <c r="V1" s="220" t="s">
        <v>453</v>
      </c>
      <c r="W1" s="220" t="s">
        <v>452</v>
      </c>
      <c r="X1" s="220" t="s">
        <v>451</v>
      </c>
      <c r="Y1" s="222" t="s">
        <v>450</v>
      </c>
      <c r="Z1" s="220" t="s">
        <v>449</v>
      </c>
      <c r="AA1" s="220" t="s">
        <v>448</v>
      </c>
      <c r="AB1" s="220" t="s">
        <v>447</v>
      </c>
    </row>
    <row r="2" spans="1:28">
      <c r="A2" s="228">
        <v>55400</v>
      </c>
      <c r="B2" s="228">
        <v>71800</v>
      </c>
      <c r="C2" s="228">
        <v>97000</v>
      </c>
      <c r="D2" s="224" t="s">
        <v>476</v>
      </c>
      <c r="E2" s="224" t="s">
        <v>444</v>
      </c>
      <c r="F2" s="224" t="s">
        <v>418</v>
      </c>
      <c r="G2" s="224" t="s">
        <v>416</v>
      </c>
      <c r="H2" s="224" t="s">
        <v>415</v>
      </c>
      <c r="I2" s="224">
        <v>30</v>
      </c>
      <c r="J2" s="224" t="s">
        <v>446</v>
      </c>
      <c r="K2" s="224">
        <v>6</v>
      </c>
      <c r="L2" s="224">
        <v>2</v>
      </c>
      <c r="M2" s="224">
        <v>9</v>
      </c>
      <c r="N2" s="224">
        <v>2</v>
      </c>
      <c r="O2" s="224">
        <v>8</v>
      </c>
      <c r="P2" s="224">
        <v>4</v>
      </c>
      <c r="Q2" s="226" t="b">
        <v>1</v>
      </c>
      <c r="R2" s="226" t="b">
        <v>1</v>
      </c>
      <c r="S2" s="226" t="b">
        <v>0</v>
      </c>
      <c r="T2" s="226" t="b">
        <v>1</v>
      </c>
      <c r="U2" s="224">
        <v>5</v>
      </c>
      <c r="V2" s="224">
        <v>0</v>
      </c>
      <c r="W2" s="224">
        <v>8</v>
      </c>
      <c r="X2" s="224">
        <v>3</v>
      </c>
      <c r="Y2" s="227">
        <v>6.9444444444444404E-4</v>
      </c>
      <c r="Z2" s="228">
        <v>55400</v>
      </c>
      <c r="AA2" s="228">
        <v>71800</v>
      </c>
      <c r="AB2" s="228">
        <v>97000</v>
      </c>
    </row>
    <row r="3" spans="1:28">
      <c r="A3" s="228">
        <v>55400</v>
      </c>
      <c r="B3" s="228">
        <v>71800</v>
      </c>
      <c r="C3" s="228">
        <v>97000</v>
      </c>
      <c r="D3" s="224" t="s">
        <v>476</v>
      </c>
      <c r="E3" s="224" t="s">
        <v>444</v>
      </c>
      <c r="F3" s="224" t="s">
        <v>418</v>
      </c>
      <c r="G3" s="224" t="s">
        <v>393</v>
      </c>
      <c r="H3" s="224" t="s">
        <v>445</v>
      </c>
      <c r="I3" s="224">
        <v>39</v>
      </c>
      <c r="J3" s="224" t="s">
        <v>477</v>
      </c>
      <c r="K3" s="224">
        <v>11</v>
      </c>
      <c r="L3" s="224">
        <v>4</v>
      </c>
      <c r="M3" s="224">
        <v>10</v>
      </c>
      <c r="N3" s="224">
        <v>1</v>
      </c>
      <c r="O3" s="224">
        <v>6</v>
      </c>
      <c r="P3" s="224">
        <v>0</v>
      </c>
      <c r="Q3" s="226" t="b">
        <v>1</v>
      </c>
      <c r="R3" s="226" t="b">
        <v>1</v>
      </c>
      <c r="S3" s="226" t="b">
        <v>0</v>
      </c>
      <c r="T3" s="226" t="b">
        <v>1</v>
      </c>
      <c r="U3" s="224">
        <v>11</v>
      </c>
      <c r="V3" s="224">
        <v>5</v>
      </c>
      <c r="W3" s="224">
        <v>9</v>
      </c>
      <c r="X3" s="224">
        <v>1</v>
      </c>
      <c r="Y3" s="227">
        <v>3.19444444444444E-2</v>
      </c>
      <c r="Z3" s="228">
        <v>55400</v>
      </c>
      <c r="AA3" s="228">
        <v>71800</v>
      </c>
      <c r="AB3" s="228">
        <v>97000</v>
      </c>
    </row>
    <row r="4" spans="1:28">
      <c r="A4" s="228">
        <v>55400</v>
      </c>
      <c r="B4" s="228">
        <v>71800</v>
      </c>
      <c r="C4" s="228">
        <v>97000</v>
      </c>
      <c r="D4" s="224" t="s">
        <v>476</v>
      </c>
      <c r="E4" s="224" t="s">
        <v>444</v>
      </c>
      <c r="F4" s="224" t="s">
        <v>418</v>
      </c>
      <c r="G4" s="224" t="s">
        <v>417</v>
      </c>
      <c r="H4" s="224" t="s">
        <v>441</v>
      </c>
      <c r="I4" s="224">
        <v>41</v>
      </c>
      <c r="J4" s="224" t="s">
        <v>442</v>
      </c>
      <c r="K4" s="224">
        <v>0</v>
      </c>
      <c r="L4" s="224">
        <v>0</v>
      </c>
      <c r="M4" s="224">
        <v>2</v>
      </c>
      <c r="N4" s="224">
        <v>2</v>
      </c>
      <c r="O4" s="224">
        <v>3</v>
      </c>
      <c r="P4" s="224">
        <v>3</v>
      </c>
      <c r="Q4" s="226" t="b">
        <v>1</v>
      </c>
      <c r="R4" s="226" t="b">
        <v>1</v>
      </c>
      <c r="S4" s="226" t="b">
        <v>0</v>
      </c>
      <c r="T4" s="226" t="b">
        <v>1</v>
      </c>
      <c r="U4" s="224">
        <v>0</v>
      </c>
      <c r="V4" s="224">
        <v>0</v>
      </c>
      <c r="W4" s="224">
        <v>2</v>
      </c>
      <c r="X4" s="224">
        <v>2</v>
      </c>
      <c r="Y4" s="227">
        <v>6.9444444444444397E-3</v>
      </c>
      <c r="Z4" s="228">
        <v>55400</v>
      </c>
      <c r="AA4" s="228">
        <v>71800</v>
      </c>
      <c r="AB4" s="228">
        <v>97000</v>
      </c>
    </row>
    <row r="5" spans="1:28">
      <c r="A5" s="228">
        <v>55400</v>
      </c>
      <c r="B5" s="228">
        <v>71800</v>
      </c>
      <c r="C5" s="228">
        <v>97000</v>
      </c>
      <c r="D5" s="224" t="s">
        <v>476</v>
      </c>
      <c r="E5" s="224" t="s">
        <v>444</v>
      </c>
      <c r="F5" s="224" t="s">
        <v>418</v>
      </c>
      <c r="G5" s="224" t="s">
        <v>393</v>
      </c>
      <c r="H5" s="224" t="s">
        <v>441</v>
      </c>
      <c r="I5" s="224">
        <v>46</v>
      </c>
      <c r="J5" s="224" t="s">
        <v>442</v>
      </c>
      <c r="K5" s="224">
        <v>0</v>
      </c>
      <c r="L5" s="224">
        <v>0</v>
      </c>
      <c r="M5" s="224">
        <v>0</v>
      </c>
      <c r="N5" s="224">
        <v>0</v>
      </c>
      <c r="O5" s="224">
        <v>1</v>
      </c>
      <c r="P5" s="224">
        <v>1</v>
      </c>
      <c r="Q5" s="226" t="b">
        <v>1</v>
      </c>
      <c r="R5" s="226" t="b">
        <v>1</v>
      </c>
      <c r="S5" s="226" t="b">
        <v>0</v>
      </c>
      <c r="T5" s="226" t="b">
        <v>1</v>
      </c>
      <c r="U5" s="224">
        <v>0</v>
      </c>
      <c r="V5" s="224">
        <v>0</v>
      </c>
      <c r="W5" s="224">
        <v>3</v>
      </c>
      <c r="X5" s="224">
        <v>3</v>
      </c>
      <c r="Y5" s="227">
        <v>6.9444444444444397E-3</v>
      </c>
      <c r="Z5" s="228">
        <v>55400</v>
      </c>
      <c r="AA5" s="228">
        <v>71800</v>
      </c>
      <c r="AB5" s="228">
        <v>97000</v>
      </c>
    </row>
    <row r="6" spans="1:28">
      <c r="A6" s="228">
        <v>42600</v>
      </c>
      <c r="B6" s="228">
        <v>53100</v>
      </c>
      <c r="C6" s="228">
        <v>62700</v>
      </c>
      <c r="D6" s="224" t="s">
        <v>478</v>
      </c>
      <c r="E6" s="224" t="s">
        <v>438</v>
      </c>
      <c r="F6" s="224" t="s">
        <v>440</v>
      </c>
      <c r="G6" s="224" t="s">
        <v>416</v>
      </c>
      <c r="H6" s="224" t="s">
        <v>415</v>
      </c>
      <c r="I6" s="224">
        <v>84</v>
      </c>
      <c r="J6" s="224" t="s">
        <v>418</v>
      </c>
      <c r="K6" s="224">
        <v>1</v>
      </c>
      <c r="L6" s="224">
        <v>0</v>
      </c>
      <c r="M6" s="224">
        <v>1</v>
      </c>
      <c r="N6" s="224">
        <v>1</v>
      </c>
      <c r="O6" s="224">
        <v>1</v>
      </c>
      <c r="P6" s="224">
        <v>0</v>
      </c>
      <c r="Q6" s="226" t="b">
        <v>1</v>
      </c>
      <c r="R6" s="226" t="b">
        <v>1</v>
      </c>
      <c r="S6" s="226" t="b">
        <v>1</v>
      </c>
      <c r="T6" s="226" t="b">
        <v>0</v>
      </c>
      <c r="U6" s="224">
        <v>1</v>
      </c>
      <c r="V6" s="224">
        <v>0</v>
      </c>
      <c r="W6" s="224">
        <v>1</v>
      </c>
      <c r="X6" s="224">
        <v>0</v>
      </c>
      <c r="Y6" s="227">
        <v>0.97638888888888897</v>
      </c>
      <c r="Z6" s="228">
        <v>42600</v>
      </c>
      <c r="AA6" s="228">
        <v>53100</v>
      </c>
      <c r="AB6" s="228">
        <v>62700</v>
      </c>
    </row>
    <row r="7" spans="1:28">
      <c r="A7" s="228">
        <v>42600</v>
      </c>
      <c r="B7" s="228">
        <v>53100</v>
      </c>
      <c r="C7" s="228">
        <v>62700</v>
      </c>
      <c r="D7" s="224" t="s">
        <v>478</v>
      </c>
      <c r="E7" s="224" t="s">
        <v>438</v>
      </c>
      <c r="F7" s="224" t="s">
        <v>440</v>
      </c>
      <c r="G7" s="224" t="s">
        <v>416</v>
      </c>
      <c r="H7" s="224" t="s">
        <v>415</v>
      </c>
      <c r="I7" s="224">
        <v>80</v>
      </c>
      <c r="J7" s="224" t="s">
        <v>413</v>
      </c>
      <c r="K7" s="224">
        <v>1</v>
      </c>
      <c r="L7" s="224">
        <v>0</v>
      </c>
      <c r="M7" s="224">
        <v>0</v>
      </c>
      <c r="N7" s="224">
        <v>0</v>
      </c>
      <c r="O7" s="224">
        <v>0</v>
      </c>
      <c r="P7" s="224">
        <v>0</v>
      </c>
      <c r="Q7" s="226" t="b">
        <v>1</v>
      </c>
      <c r="R7" s="226" t="b">
        <v>1</v>
      </c>
      <c r="S7" s="226" t="b">
        <v>1</v>
      </c>
      <c r="T7" s="226" t="b">
        <v>0</v>
      </c>
      <c r="U7" s="224">
        <v>0</v>
      </c>
      <c r="V7" s="224">
        <v>0</v>
      </c>
      <c r="W7" s="224">
        <v>0</v>
      </c>
      <c r="X7" s="224">
        <v>0</v>
      </c>
      <c r="Y7" s="227">
        <v>0.97013888888888899</v>
      </c>
      <c r="Z7" s="228">
        <v>42600</v>
      </c>
      <c r="AA7" s="228">
        <v>53100</v>
      </c>
      <c r="AB7" s="228">
        <v>62700</v>
      </c>
    </row>
    <row r="8" spans="1:28">
      <c r="A8" s="228">
        <v>42600</v>
      </c>
      <c r="B8" s="228">
        <v>53100</v>
      </c>
      <c r="C8" s="228">
        <v>62700</v>
      </c>
      <c r="D8" s="224" t="s">
        <v>478</v>
      </c>
      <c r="E8" s="224" t="s">
        <v>438</v>
      </c>
      <c r="F8" s="224" t="s">
        <v>440</v>
      </c>
      <c r="G8" s="224" t="s">
        <v>417</v>
      </c>
      <c r="H8" s="224" t="s">
        <v>415</v>
      </c>
      <c r="I8" s="224">
        <v>69</v>
      </c>
      <c r="J8" s="224" t="s">
        <v>413</v>
      </c>
      <c r="K8" s="224">
        <v>1</v>
      </c>
      <c r="L8" s="224">
        <v>0</v>
      </c>
      <c r="M8" s="224">
        <v>0</v>
      </c>
      <c r="N8" s="224">
        <v>0</v>
      </c>
      <c r="O8" s="224">
        <v>1</v>
      </c>
      <c r="P8" s="224">
        <v>0</v>
      </c>
      <c r="Q8" s="226" t="b">
        <v>1</v>
      </c>
      <c r="R8" s="226" t="b">
        <v>1</v>
      </c>
      <c r="S8" s="226" t="b">
        <v>1</v>
      </c>
      <c r="T8" s="226" t="b">
        <v>0</v>
      </c>
      <c r="U8" s="224">
        <v>0</v>
      </c>
      <c r="V8" s="224">
        <v>0</v>
      </c>
      <c r="W8" s="224">
        <v>0</v>
      </c>
      <c r="X8" s="224">
        <v>0</v>
      </c>
      <c r="Y8" s="227">
        <v>0.97013888888888899</v>
      </c>
      <c r="Z8" s="228">
        <v>42600</v>
      </c>
      <c r="AA8" s="228">
        <v>53100</v>
      </c>
      <c r="AB8" s="228">
        <v>62700</v>
      </c>
    </row>
    <row r="9" spans="1:28">
      <c r="A9" s="228">
        <v>42600</v>
      </c>
      <c r="B9" s="228">
        <v>53100</v>
      </c>
      <c r="C9" s="228">
        <v>62700</v>
      </c>
      <c r="D9" s="224" t="s">
        <v>478</v>
      </c>
      <c r="E9" s="224" t="s">
        <v>438</v>
      </c>
      <c r="F9" s="224" t="s">
        <v>440</v>
      </c>
      <c r="G9" s="224" t="s">
        <v>393</v>
      </c>
      <c r="H9" s="224" t="s">
        <v>409</v>
      </c>
      <c r="I9" s="224">
        <v>45</v>
      </c>
      <c r="J9" s="224" t="s">
        <v>477</v>
      </c>
      <c r="K9" s="224">
        <v>2</v>
      </c>
      <c r="L9" s="224">
        <v>1</v>
      </c>
      <c r="M9" s="224">
        <v>3</v>
      </c>
      <c r="N9" s="224">
        <v>1</v>
      </c>
      <c r="O9" s="224">
        <v>2</v>
      </c>
      <c r="P9" s="224">
        <v>0</v>
      </c>
      <c r="Q9" s="226" t="b">
        <v>1</v>
      </c>
      <c r="R9" s="226" t="b">
        <v>1</v>
      </c>
      <c r="S9" s="226" t="b">
        <v>1</v>
      </c>
      <c r="T9" s="226" t="b">
        <v>0</v>
      </c>
      <c r="U9" s="224">
        <v>3</v>
      </c>
      <c r="V9" s="224">
        <v>1</v>
      </c>
      <c r="W9" s="224">
        <v>2</v>
      </c>
      <c r="X9" s="224">
        <v>0</v>
      </c>
      <c r="Y9" s="227">
        <v>6.2500000000000003E-3</v>
      </c>
      <c r="Z9" s="228">
        <v>42600</v>
      </c>
      <c r="AA9" s="228">
        <v>53100</v>
      </c>
      <c r="AB9" s="228">
        <v>62700</v>
      </c>
    </row>
    <row r="10" spans="1:28" ht="27">
      <c r="A10" s="228">
        <v>42600</v>
      </c>
      <c r="B10" s="228">
        <v>53100</v>
      </c>
      <c r="C10" s="228">
        <v>62700</v>
      </c>
      <c r="D10" s="224" t="s">
        <v>478</v>
      </c>
      <c r="E10" s="224" t="s">
        <v>438</v>
      </c>
      <c r="F10" s="224" t="s">
        <v>439</v>
      </c>
      <c r="G10" s="224" t="s">
        <v>423</v>
      </c>
      <c r="H10" s="224" t="s">
        <v>415</v>
      </c>
      <c r="I10" s="224">
        <v>64</v>
      </c>
      <c r="J10" s="224" t="s">
        <v>477</v>
      </c>
      <c r="K10" s="224">
        <v>1</v>
      </c>
      <c r="L10" s="224">
        <v>0</v>
      </c>
      <c r="M10" s="224">
        <v>1</v>
      </c>
      <c r="N10" s="224">
        <v>0</v>
      </c>
      <c r="O10" s="224">
        <v>2</v>
      </c>
      <c r="P10" s="224">
        <v>0</v>
      </c>
      <c r="Q10" s="226" t="b">
        <v>1</v>
      </c>
      <c r="R10" s="226" t="b">
        <v>1</v>
      </c>
      <c r="S10" s="226" t="b">
        <v>1</v>
      </c>
      <c r="T10" s="226" t="b">
        <v>0</v>
      </c>
      <c r="U10" s="224">
        <v>1</v>
      </c>
      <c r="V10" s="224">
        <v>0</v>
      </c>
      <c r="W10" s="224">
        <v>3</v>
      </c>
      <c r="X10" s="224">
        <v>2</v>
      </c>
      <c r="Y10" s="227">
        <v>0.95138888888888895</v>
      </c>
      <c r="Z10" s="228">
        <v>42600</v>
      </c>
      <c r="AA10" s="228">
        <v>53100</v>
      </c>
      <c r="AB10" s="228">
        <v>62700</v>
      </c>
    </row>
    <row r="11" spans="1:28">
      <c r="A11" s="228">
        <v>42600</v>
      </c>
      <c r="B11" s="228">
        <v>53100</v>
      </c>
      <c r="C11" s="228">
        <v>62700</v>
      </c>
      <c r="D11" s="224" t="s">
        <v>478</v>
      </c>
      <c r="E11" s="224" t="s">
        <v>438</v>
      </c>
      <c r="F11" s="224" t="s">
        <v>432</v>
      </c>
      <c r="G11" s="224" t="s">
        <v>423</v>
      </c>
      <c r="H11" s="224" t="s">
        <v>431</v>
      </c>
      <c r="I11" s="224">
        <v>60</v>
      </c>
      <c r="J11" s="224" t="s">
        <v>477</v>
      </c>
      <c r="K11" s="224">
        <v>2</v>
      </c>
      <c r="L11" s="224">
        <v>2</v>
      </c>
      <c r="M11" s="224">
        <v>3</v>
      </c>
      <c r="N11" s="224">
        <v>3</v>
      </c>
      <c r="O11" s="224">
        <v>0</v>
      </c>
      <c r="P11" s="224">
        <v>0</v>
      </c>
      <c r="Q11" s="226" t="b">
        <v>1</v>
      </c>
      <c r="R11" s="226" t="b">
        <v>1</v>
      </c>
      <c r="S11" s="226" t="b">
        <v>1</v>
      </c>
      <c r="T11" s="226" t="b">
        <v>0</v>
      </c>
      <c r="U11" s="224">
        <v>1</v>
      </c>
      <c r="V11" s="224">
        <v>1</v>
      </c>
      <c r="W11" s="224">
        <v>2</v>
      </c>
      <c r="X11" s="224">
        <v>2</v>
      </c>
      <c r="Y11" s="227">
        <v>0.90972222222222199</v>
      </c>
      <c r="Z11" s="228">
        <v>42600</v>
      </c>
      <c r="AA11" s="228">
        <v>53100</v>
      </c>
      <c r="AB11" s="228">
        <v>62700</v>
      </c>
    </row>
    <row r="12" spans="1:28">
      <c r="A12" s="228">
        <v>42600</v>
      </c>
      <c r="B12" s="228">
        <v>53100</v>
      </c>
      <c r="C12" s="228">
        <v>62700</v>
      </c>
      <c r="D12" s="224" t="s">
        <v>478</v>
      </c>
      <c r="E12" s="224" t="s">
        <v>438</v>
      </c>
      <c r="F12" s="224" t="s">
        <v>434</v>
      </c>
      <c r="G12" s="224" t="s">
        <v>423</v>
      </c>
      <c r="H12" s="224" t="s">
        <v>433</v>
      </c>
      <c r="I12" s="224">
        <v>60</v>
      </c>
      <c r="J12" s="224" t="s">
        <v>477</v>
      </c>
      <c r="K12" s="224">
        <v>3</v>
      </c>
      <c r="L12" s="224">
        <v>3</v>
      </c>
      <c r="M12" s="224">
        <v>2</v>
      </c>
      <c r="N12" s="224">
        <v>2</v>
      </c>
      <c r="O12" s="224">
        <v>3</v>
      </c>
      <c r="P12" s="224">
        <v>3</v>
      </c>
      <c r="Q12" s="226" t="b">
        <v>1</v>
      </c>
      <c r="R12" s="226" t="b">
        <v>1</v>
      </c>
      <c r="S12" s="226" t="b">
        <v>1</v>
      </c>
      <c r="T12" s="226" t="b">
        <v>0</v>
      </c>
      <c r="U12" s="224">
        <v>2</v>
      </c>
      <c r="V12" s="224">
        <v>2</v>
      </c>
      <c r="W12" s="224">
        <v>3</v>
      </c>
      <c r="X12" s="224">
        <v>3</v>
      </c>
      <c r="Y12" s="227">
        <v>0.99305555555555602</v>
      </c>
      <c r="Z12" s="228">
        <v>42600</v>
      </c>
      <c r="AA12" s="228">
        <v>53100</v>
      </c>
      <c r="AB12" s="228">
        <v>62700</v>
      </c>
    </row>
    <row r="13" spans="1:28">
      <c r="A13" s="228">
        <v>42600</v>
      </c>
      <c r="B13" s="228">
        <v>53100</v>
      </c>
      <c r="C13" s="228">
        <v>62700</v>
      </c>
      <c r="D13" s="224" t="s">
        <v>478</v>
      </c>
      <c r="E13" s="224" t="s">
        <v>438</v>
      </c>
      <c r="F13" s="224" t="s">
        <v>430</v>
      </c>
      <c r="G13" s="224" t="s">
        <v>423</v>
      </c>
      <c r="H13" s="224" t="s">
        <v>429</v>
      </c>
      <c r="I13" s="224">
        <v>55</v>
      </c>
      <c r="J13" s="224" t="s">
        <v>477</v>
      </c>
      <c r="K13" s="224">
        <v>2</v>
      </c>
      <c r="L13" s="224">
        <v>2</v>
      </c>
      <c r="M13" s="224">
        <v>3</v>
      </c>
      <c r="N13" s="224">
        <v>3</v>
      </c>
      <c r="O13" s="224">
        <v>2</v>
      </c>
      <c r="P13" s="224">
        <v>2</v>
      </c>
      <c r="Q13" s="226" t="b">
        <v>1</v>
      </c>
      <c r="R13" s="226" t="b">
        <v>1</v>
      </c>
      <c r="S13" s="226" t="b">
        <v>1</v>
      </c>
      <c r="T13" s="226" t="b">
        <v>0</v>
      </c>
      <c r="U13" s="224">
        <v>1</v>
      </c>
      <c r="V13" s="224">
        <v>1</v>
      </c>
      <c r="W13" s="224">
        <v>4</v>
      </c>
      <c r="X13" s="224">
        <v>4</v>
      </c>
      <c r="Y13" s="227">
        <v>0.94097222222222199</v>
      </c>
      <c r="Z13" s="228">
        <v>42600</v>
      </c>
      <c r="AA13" s="228">
        <v>53100</v>
      </c>
      <c r="AB13" s="228">
        <v>62700</v>
      </c>
    </row>
    <row r="14" spans="1:28" ht="27">
      <c r="A14" s="228">
        <v>42600</v>
      </c>
      <c r="B14" s="228">
        <v>53100</v>
      </c>
      <c r="C14" s="228">
        <v>62700</v>
      </c>
      <c r="D14" s="224" t="s">
        <v>478</v>
      </c>
      <c r="E14" s="224" t="s">
        <v>438</v>
      </c>
      <c r="F14" s="224" t="s">
        <v>427</v>
      </c>
      <c r="G14" s="224" t="s">
        <v>423</v>
      </c>
      <c r="H14" s="224" t="s">
        <v>426</v>
      </c>
      <c r="I14" s="224">
        <v>35</v>
      </c>
      <c r="J14" s="224" t="s">
        <v>477</v>
      </c>
      <c r="K14" s="224">
        <v>3</v>
      </c>
      <c r="L14" s="224">
        <v>3</v>
      </c>
      <c r="M14" s="224">
        <v>1</v>
      </c>
      <c r="N14" s="224">
        <v>1</v>
      </c>
      <c r="O14" s="224">
        <v>1</v>
      </c>
      <c r="P14" s="224">
        <v>1</v>
      </c>
      <c r="Q14" s="226" t="b">
        <v>1</v>
      </c>
      <c r="R14" s="226" t="b">
        <v>1</v>
      </c>
      <c r="S14" s="226" t="b">
        <v>1</v>
      </c>
      <c r="T14" s="226" t="b">
        <v>0</v>
      </c>
      <c r="U14" s="224">
        <v>1</v>
      </c>
      <c r="V14" s="224">
        <v>1</v>
      </c>
      <c r="W14" s="224">
        <v>2</v>
      </c>
      <c r="X14" s="224">
        <v>2</v>
      </c>
      <c r="Y14" s="227">
        <v>0.98263888888888895</v>
      </c>
      <c r="Z14" s="228">
        <v>42600</v>
      </c>
      <c r="AA14" s="228">
        <v>53100</v>
      </c>
      <c r="AB14" s="228">
        <v>62700</v>
      </c>
    </row>
    <row r="15" spans="1:28">
      <c r="A15" s="228">
        <v>42600</v>
      </c>
      <c r="B15" s="228">
        <v>53100</v>
      </c>
      <c r="C15" s="228">
        <v>62700</v>
      </c>
      <c r="D15" s="224" t="s">
        <v>478</v>
      </c>
      <c r="E15" s="224" t="s">
        <v>437</v>
      </c>
      <c r="F15" s="224" t="s">
        <v>477</v>
      </c>
      <c r="G15" s="224" t="s">
        <v>423</v>
      </c>
      <c r="H15" s="224" t="s">
        <v>415</v>
      </c>
      <c r="I15" s="224">
        <v>40</v>
      </c>
      <c r="J15" s="224" t="s">
        <v>477</v>
      </c>
      <c r="K15" s="224">
        <v>8</v>
      </c>
      <c r="L15" s="224">
        <v>0</v>
      </c>
      <c r="M15" s="224">
        <v>9</v>
      </c>
      <c r="N15" s="224">
        <v>0</v>
      </c>
      <c r="O15" s="224">
        <v>5</v>
      </c>
      <c r="P15" s="224">
        <v>0</v>
      </c>
      <c r="Q15" s="226" t="b">
        <v>0</v>
      </c>
      <c r="R15" s="226" t="b">
        <v>0</v>
      </c>
      <c r="S15" s="226" t="b">
        <v>0</v>
      </c>
      <c r="T15" s="226" t="b">
        <v>0</v>
      </c>
      <c r="U15" s="224">
        <v>6</v>
      </c>
      <c r="V15" s="224">
        <v>0</v>
      </c>
      <c r="W15" s="224">
        <v>6</v>
      </c>
      <c r="X15" s="224">
        <v>0</v>
      </c>
      <c r="Y15" s="227">
        <v>0.98958333333333304</v>
      </c>
      <c r="Z15" s="228">
        <v>42600</v>
      </c>
      <c r="AA15" s="228">
        <v>53100</v>
      </c>
      <c r="AB15" s="228">
        <v>62700</v>
      </c>
    </row>
    <row r="16" spans="1:28" ht="27">
      <c r="A16" s="228">
        <v>42600</v>
      </c>
      <c r="B16" s="228">
        <v>53100</v>
      </c>
      <c r="C16" s="228">
        <v>62700</v>
      </c>
      <c r="D16" s="224" t="s">
        <v>478</v>
      </c>
      <c r="E16" s="224" t="s">
        <v>436</v>
      </c>
      <c r="F16" s="224" t="s">
        <v>435</v>
      </c>
      <c r="G16" s="224" t="s">
        <v>423</v>
      </c>
      <c r="H16" s="224" t="s">
        <v>415</v>
      </c>
      <c r="I16" s="224">
        <v>53</v>
      </c>
      <c r="J16" s="224" t="s">
        <v>477</v>
      </c>
      <c r="K16" s="224">
        <v>6</v>
      </c>
      <c r="L16" s="224">
        <v>0</v>
      </c>
      <c r="M16" s="224">
        <v>6</v>
      </c>
      <c r="N16" s="224">
        <v>0</v>
      </c>
      <c r="O16" s="224">
        <v>2</v>
      </c>
      <c r="P16" s="224">
        <v>0</v>
      </c>
      <c r="Q16" s="226" t="b">
        <v>0</v>
      </c>
      <c r="R16" s="226" t="b">
        <v>0</v>
      </c>
      <c r="S16" s="226" t="b">
        <v>1</v>
      </c>
      <c r="T16" s="226" t="b">
        <v>0</v>
      </c>
      <c r="U16" s="224">
        <v>2</v>
      </c>
      <c r="V16" s="224">
        <v>0</v>
      </c>
      <c r="W16" s="224">
        <v>2</v>
      </c>
      <c r="X16" s="224">
        <v>0</v>
      </c>
      <c r="Y16" s="227">
        <v>0.98958333333333304</v>
      </c>
      <c r="Z16" s="228">
        <v>42600</v>
      </c>
      <c r="AA16" s="228">
        <v>53100</v>
      </c>
      <c r="AB16" s="228">
        <v>62700</v>
      </c>
    </row>
    <row r="17" spans="1:28">
      <c r="A17" s="228">
        <v>43600</v>
      </c>
      <c r="B17" s="228">
        <v>56200</v>
      </c>
      <c r="C17" s="228">
        <v>63000</v>
      </c>
      <c r="D17" s="224" t="s">
        <v>478</v>
      </c>
      <c r="E17" s="224" t="s">
        <v>428</v>
      </c>
      <c r="F17" s="224" t="s">
        <v>434</v>
      </c>
      <c r="G17" s="224" t="s">
        <v>423</v>
      </c>
      <c r="H17" s="224" t="s">
        <v>433</v>
      </c>
      <c r="I17" s="224">
        <v>47</v>
      </c>
      <c r="J17" s="224" t="s">
        <v>477</v>
      </c>
      <c r="K17" s="224">
        <v>4</v>
      </c>
      <c r="L17" s="224">
        <v>0</v>
      </c>
      <c r="M17" s="224">
        <v>4</v>
      </c>
      <c r="N17" s="224">
        <v>1</v>
      </c>
      <c r="O17" s="224">
        <v>3</v>
      </c>
      <c r="P17" s="224">
        <v>0</v>
      </c>
      <c r="Q17" s="226" t="b">
        <v>0</v>
      </c>
      <c r="R17" s="226" t="b">
        <v>0</v>
      </c>
      <c r="S17" s="226" t="b">
        <v>0</v>
      </c>
      <c r="T17" s="226" t="b">
        <v>0</v>
      </c>
      <c r="U17" s="224">
        <v>2</v>
      </c>
      <c r="V17" s="224">
        <v>0</v>
      </c>
      <c r="W17" s="224">
        <v>4</v>
      </c>
      <c r="X17" s="224">
        <v>0</v>
      </c>
      <c r="Y17" s="227">
        <v>0.99305555555555602</v>
      </c>
      <c r="Z17" s="228">
        <v>43600</v>
      </c>
      <c r="AA17" s="228">
        <v>56200</v>
      </c>
      <c r="AB17" s="228">
        <v>63000</v>
      </c>
    </row>
    <row r="18" spans="1:28">
      <c r="A18" s="228">
        <v>43600</v>
      </c>
      <c r="B18" s="228">
        <v>56200</v>
      </c>
      <c r="C18" s="228">
        <v>63000</v>
      </c>
      <c r="D18" s="224" t="s">
        <v>478</v>
      </c>
      <c r="E18" s="224" t="s">
        <v>428</v>
      </c>
      <c r="F18" s="224" t="s">
        <v>432</v>
      </c>
      <c r="G18" s="224" t="s">
        <v>423</v>
      </c>
      <c r="H18" s="224" t="s">
        <v>431</v>
      </c>
      <c r="I18" s="224">
        <v>47</v>
      </c>
      <c r="J18" s="224" t="s">
        <v>477</v>
      </c>
      <c r="K18" s="224">
        <v>2</v>
      </c>
      <c r="L18" s="224">
        <v>0</v>
      </c>
      <c r="M18" s="224">
        <v>3</v>
      </c>
      <c r="N18" s="224">
        <v>0</v>
      </c>
      <c r="O18" s="224">
        <v>0</v>
      </c>
      <c r="P18" s="224">
        <v>0</v>
      </c>
      <c r="Q18" s="226" t="b">
        <v>0</v>
      </c>
      <c r="R18" s="226" t="b">
        <v>0</v>
      </c>
      <c r="S18" s="226" t="b">
        <v>0</v>
      </c>
      <c r="T18" s="226" t="b">
        <v>0</v>
      </c>
      <c r="U18" s="224">
        <v>1</v>
      </c>
      <c r="V18" s="224">
        <v>0</v>
      </c>
      <c r="W18" s="224">
        <v>2</v>
      </c>
      <c r="X18" s="224">
        <v>0</v>
      </c>
      <c r="Y18" s="227">
        <v>0.90972222222222199</v>
      </c>
      <c r="Z18" s="228">
        <v>43600</v>
      </c>
      <c r="AA18" s="228">
        <v>56200</v>
      </c>
      <c r="AB18" s="228">
        <v>63000</v>
      </c>
    </row>
    <row r="19" spans="1:28">
      <c r="A19" s="228">
        <v>43600</v>
      </c>
      <c r="B19" s="228">
        <v>56200</v>
      </c>
      <c r="C19" s="228">
        <v>63000</v>
      </c>
      <c r="D19" s="224" t="s">
        <v>478</v>
      </c>
      <c r="E19" s="224" t="s">
        <v>428</v>
      </c>
      <c r="F19" s="224" t="s">
        <v>430</v>
      </c>
      <c r="G19" s="224" t="s">
        <v>423</v>
      </c>
      <c r="H19" s="224" t="s">
        <v>429</v>
      </c>
      <c r="I19" s="224">
        <v>42</v>
      </c>
      <c r="J19" s="224" t="s">
        <v>477</v>
      </c>
      <c r="K19" s="224">
        <v>2</v>
      </c>
      <c r="L19" s="224">
        <v>0</v>
      </c>
      <c r="M19" s="224">
        <v>3</v>
      </c>
      <c r="N19" s="224">
        <v>0</v>
      </c>
      <c r="O19" s="224">
        <v>2</v>
      </c>
      <c r="P19" s="224">
        <v>0</v>
      </c>
      <c r="Q19" s="226" t="b">
        <v>0</v>
      </c>
      <c r="R19" s="226" t="b">
        <v>0</v>
      </c>
      <c r="S19" s="226" t="b">
        <v>0</v>
      </c>
      <c r="T19" s="226" t="b">
        <v>0</v>
      </c>
      <c r="U19" s="224">
        <v>1</v>
      </c>
      <c r="V19" s="224">
        <v>0</v>
      </c>
      <c r="W19" s="224">
        <v>3</v>
      </c>
      <c r="X19" s="224">
        <v>0</v>
      </c>
      <c r="Y19" s="227">
        <v>0.94097222222222199</v>
      </c>
      <c r="Z19" s="228">
        <v>43600</v>
      </c>
      <c r="AA19" s="228">
        <v>56200</v>
      </c>
      <c r="AB19" s="228">
        <v>63000</v>
      </c>
    </row>
    <row r="20" spans="1:28" ht="27">
      <c r="A20" s="228">
        <v>43600</v>
      </c>
      <c r="B20" s="228">
        <v>56200</v>
      </c>
      <c r="C20" s="228">
        <v>63000</v>
      </c>
      <c r="D20" s="224" t="s">
        <v>478</v>
      </c>
      <c r="E20" s="224" t="s">
        <v>428</v>
      </c>
      <c r="F20" s="224" t="s">
        <v>427</v>
      </c>
      <c r="G20" s="224" t="s">
        <v>423</v>
      </c>
      <c r="H20" s="224" t="s">
        <v>426</v>
      </c>
      <c r="I20" s="224">
        <v>22</v>
      </c>
      <c r="J20" s="224" t="s">
        <v>477</v>
      </c>
      <c r="K20" s="224">
        <v>4</v>
      </c>
      <c r="L20" s="224">
        <v>1</v>
      </c>
      <c r="M20" s="224">
        <v>1</v>
      </c>
      <c r="N20" s="224">
        <v>0</v>
      </c>
      <c r="O20" s="224">
        <v>1</v>
      </c>
      <c r="P20" s="224">
        <v>0</v>
      </c>
      <c r="Q20" s="226" t="b">
        <v>0</v>
      </c>
      <c r="R20" s="226" t="b">
        <v>0</v>
      </c>
      <c r="S20" s="226" t="b">
        <v>0</v>
      </c>
      <c r="T20" s="226" t="b">
        <v>0</v>
      </c>
      <c r="U20" s="224">
        <v>1</v>
      </c>
      <c r="V20" s="224">
        <v>0</v>
      </c>
      <c r="W20" s="224">
        <v>2</v>
      </c>
      <c r="X20" s="224">
        <v>0</v>
      </c>
      <c r="Y20" s="227">
        <v>0.98263888888888895</v>
      </c>
      <c r="Z20" s="228">
        <v>43600</v>
      </c>
      <c r="AA20" s="228">
        <v>56200</v>
      </c>
      <c r="AB20" s="228">
        <v>63000</v>
      </c>
    </row>
    <row r="21" spans="1:28">
      <c r="A21" s="228">
        <v>36200</v>
      </c>
      <c r="B21" s="228">
        <v>55100</v>
      </c>
      <c r="C21" s="228">
        <v>71100</v>
      </c>
      <c r="D21" s="224" t="s">
        <v>478</v>
      </c>
      <c r="E21" s="224" t="s">
        <v>425</v>
      </c>
      <c r="F21" s="224" t="s">
        <v>477</v>
      </c>
      <c r="G21" s="224" t="s">
        <v>423</v>
      </c>
      <c r="H21" s="224" t="s">
        <v>415</v>
      </c>
      <c r="I21" s="224">
        <v>57</v>
      </c>
      <c r="J21" s="224" t="s">
        <v>477</v>
      </c>
      <c r="K21" s="224">
        <v>6</v>
      </c>
      <c r="L21" s="224">
        <v>3</v>
      </c>
      <c r="M21" s="224">
        <v>6</v>
      </c>
      <c r="N21" s="224">
        <v>3</v>
      </c>
      <c r="O21" s="224">
        <v>2</v>
      </c>
      <c r="P21" s="224">
        <v>0</v>
      </c>
      <c r="Q21" s="226" t="b">
        <v>0</v>
      </c>
      <c r="R21" s="226" t="b">
        <v>0</v>
      </c>
      <c r="S21" s="226" t="b">
        <v>1</v>
      </c>
      <c r="T21" s="226" t="b">
        <v>0</v>
      </c>
      <c r="U21" s="224">
        <v>2</v>
      </c>
      <c r="V21" s="224">
        <v>0</v>
      </c>
      <c r="W21" s="224">
        <v>2</v>
      </c>
      <c r="X21" s="224">
        <v>0</v>
      </c>
      <c r="Y21" s="227">
        <v>0.98958333333333304</v>
      </c>
      <c r="Z21" s="228">
        <v>36200</v>
      </c>
      <c r="AA21" s="228">
        <v>55100</v>
      </c>
      <c r="AB21" s="228">
        <v>71100</v>
      </c>
    </row>
    <row r="22" spans="1:28">
      <c r="A22" s="228">
        <v>57800</v>
      </c>
      <c r="B22" s="228">
        <v>62500</v>
      </c>
      <c r="C22" s="228">
        <v>77500</v>
      </c>
      <c r="D22" s="224" t="s">
        <v>476</v>
      </c>
      <c r="E22" s="224" t="s">
        <v>421</v>
      </c>
      <c r="F22" s="224" t="s">
        <v>413</v>
      </c>
      <c r="G22" s="224" t="s">
        <v>393</v>
      </c>
      <c r="H22" s="224" t="s">
        <v>415</v>
      </c>
      <c r="I22" s="224">
        <v>52</v>
      </c>
      <c r="J22" s="224" t="s">
        <v>477</v>
      </c>
      <c r="K22" s="224">
        <v>2</v>
      </c>
      <c r="L22" s="224">
        <v>2</v>
      </c>
      <c r="M22" s="224">
        <v>4</v>
      </c>
      <c r="N22" s="224">
        <v>4</v>
      </c>
      <c r="O22" s="224">
        <v>2</v>
      </c>
      <c r="P22" s="224">
        <v>2</v>
      </c>
      <c r="Q22" s="226" t="b">
        <v>1</v>
      </c>
      <c r="R22" s="226" t="b">
        <v>1</v>
      </c>
      <c r="S22" s="226" t="b">
        <v>1</v>
      </c>
      <c r="T22" s="226" t="b">
        <v>0</v>
      </c>
      <c r="U22" s="224">
        <v>2</v>
      </c>
      <c r="V22" s="224">
        <v>2</v>
      </c>
      <c r="W22" s="224">
        <v>4</v>
      </c>
      <c r="X22" s="224">
        <v>3</v>
      </c>
      <c r="Y22" s="227">
        <v>2.29166666666667E-2</v>
      </c>
      <c r="Z22" s="228">
        <v>57800</v>
      </c>
      <c r="AA22" s="228">
        <v>62500</v>
      </c>
      <c r="AB22" s="228">
        <v>77500</v>
      </c>
    </row>
    <row r="23" spans="1:28">
      <c r="A23" s="228">
        <v>57800</v>
      </c>
      <c r="B23" s="228">
        <v>62500</v>
      </c>
      <c r="C23" s="228">
        <v>77500</v>
      </c>
      <c r="D23" s="224" t="s">
        <v>476</v>
      </c>
      <c r="E23" s="224" t="s">
        <v>421</v>
      </c>
      <c r="F23" s="224" t="s">
        <v>413</v>
      </c>
      <c r="G23" s="224" t="s">
        <v>416</v>
      </c>
      <c r="H23" s="224" t="s">
        <v>415</v>
      </c>
      <c r="I23" s="224">
        <v>47</v>
      </c>
      <c r="J23" s="224" t="s">
        <v>477</v>
      </c>
      <c r="K23" s="224">
        <v>2</v>
      </c>
      <c r="L23" s="224">
        <v>1</v>
      </c>
      <c r="M23" s="224">
        <v>2</v>
      </c>
      <c r="N23" s="224">
        <v>2</v>
      </c>
      <c r="O23" s="224">
        <v>2</v>
      </c>
      <c r="P23" s="224">
        <v>1</v>
      </c>
      <c r="Q23" s="226" t="b">
        <v>1</v>
      </c>
      <c r="R23" s="226" t="b">
        <v>1</v>
      </c>
      <c r="S23" s="226" t="b">
        <v>1</v>
      </c>
      <c r="T23" s="226" t="b">
        <v>0</v>
      </c>
      <c r="U23" s="224">
        <v>2</v>
      </c>
      <c r="V23" s="224">
        <v>1</v>
      </c>
      <c r="W23" s="224">
        <v>2</v>
      </c>
      <c r="X23" s="224">
        <v>2</v>
      </c>
      <c r="Y23" s="227">
        <v>2.29166666666667E-2</v>
      </c>
      <c r="Z23" s="228">
        <v>57800</v>
      </c>
      <c r="AA23" s="228">
        <v>62500</v>
      </c>
      <c r="AB23" s="228">
        <v>77500</v>
      </c>
    </row>
    <row r="24" spans="1:28">
      <c r="A24" s="228">
        <v>57800</v>
      </c>
      <c r="B24" s="228">
        <v>62500</v>
      </c>
      <c r="C24" s="228">
        <v>77500</v>
      </c>
      <c r="D24" s="224" t="s">
        <v>476</v>
      </c>
      <c r="E24" s="224" t="s">
        <v>421</v>
      </c>
      <c r="F24" s="224" t="s">
        <v>413</v>
      </c>
      <c r="G24" s="224" t="s">
        <v>417</v>
      </c>
      <c r="H24" s="224" t="s">
        <v>415</v>
      </c>
      <c r="I24" s="224">
        <v>36</v>
      </c>
      <c r="J24" s="224" t="s">
        <v>477</v>
      </c>
      <c r="K24" s="224">
        <v>2</v>
      </c>
      <c r="L24" s="224">
        <v>0</v>
      </c>
      <c r="M24" s="224">
        <v>1</v>
      </c>
      <c r="N24" s="224">
        <v>0</v>
      </c>
      <c r="O24" s="224">
        <v>1</v>
      </c>
      <c r="P24" s="224">
        <v>0</v>
      </c>
      <c r="Q24" s="226" t="b">
        <v>1</v>
      </c>
      <c r="R24" s="226" t="b">
        <v>1</v>
      </c>
      <c r="S24" s="226" t="b">
        <v>1</v>
      </c>
      <c r="T24" s="226" t="b">
        <v>0</v>
      </c>
      <c r="U24" s="224">
        <v>0</v>
      </c>
      <c r="V24" s="224">
        <v>0</v>
      </c>
      <c r="W24" s="224">
        <v>0</v>
      </c>
      <c r="X24" s="224">
        <v>0</v>
      </c>
      <c r="Y24" s="227">
        <v>2.4305555555555601E-2</v>
      </c>
      <c r="Z24" s="228">
        <v>57800</v>
      </c>
      <c r="AA24" s="228">
        <v>62500</v>
      </c>
      <c r="AB24" s="228">
        <v>77500</v>
      </c>
    </row>
    <row r="25" spans="1:28">
      <c r="A25" s="228">
        <v>57800</v>
      </c>
      <c r="B25" s="228">
        <v>62500</v>
      </c>
      <c r="C25" s="228">
        <v>77500</v>
      </c>
      <c r="D25" s="224" t="s">
        <v>476</v>
      </c>
      <c r="E25" s="224" t="s">
        <v>421</v>
      </c>
      <c r="F25" s="224" t="s">
        <v>410</v>
      </c>
      <c r="G25" s="224" t="s">
        <v>416</v>
      </c>
      <c r="H25" s="224" t="s">
        <v>415</v>
      </c>
      <c r="I25" s="224">
        <v>51</v>
      </c>
      <c r="J25" s="224" t="s">
        <v>418</v>
      </c>
      <c r="K25" s="224">
        <v>2</v>
      </c>
      <c r="L25" s="224">
        <v>0</v>
      </c>
      <c r="M25" s="224">
        <v>2</v>
      </c>
      <c r="N25" s="224">
        <v>0</v>
      </c>
      <c r="O25" s="224">
        <v>2</v>
      </c>
      <c r="P25" s="224">
        <v>0</v>
      </c>
      <c r="Q25" s="226" t="b">
        <v>1</v>
      </c>
      <c r="R25" s="226" t="b">
        <v>1</v>
      </c>
      <c r="S25" s="226" t="b">
        <v>1</v>
      </c>
      <c r="T25" s="226" t="b">
        <v>0</v>
      </c>
      <c r="U25" s="224">
        <v>1</v>
      </c>
      <c r="V25" s="224">
        <v>0</v>
      </c>
      <c r="W25" s="224">
        <v>2</v>
      </c>
      <c r="X25" s="224">
        <v>0</v>
      </c>
      <c r="Y25" s="227">
        <v>0.89722222222222203</v>
      </c>
      <c r="Z25" s="228">
        <v>57800</v>
      </c>
      <c r="AA25" s="228">
        <v>62500</v>
      </c>
      <c r="AB25" s="228">
        <v>77500</v>
      </c>
    </row>
    <row r="26" spans="1:28">
      <c r="A26" s="228">
        <v>57800</v>
      </c>
      <c r="B26" s="228">
        <v>62500</v>
      </c>
      <c r="C26" s="228">
        <v>77500</v>
      </c>
      <c r="D26" s="224" t="s">
        <v>476</v>
      </c>
      <c r="E26" s="224" t="s">
        <v>421</v>
      </c>
      <c r="F26" s="224" t="s">
        <v>410</v>
      </c>
      <c r="G26" s="224" t="s">
        <v>393</v>
      </c>
      <c r="H26" s="224" t="s">
        <v>409</v>
      </c>
      <c r="I26" s="224">
        <v>6</v>
      </c>
      <c r="J26" s="224" t="s">
        <v>477</v>
      </c>
      <c r="K26" s="224">
        <v>5</v>
      </c>
      <c r="L26" s="224">
        <v>0</v>
      </c>
      <c r="M26" s="224">
        <v>6</v>
      </c>
      <c r="N26" s="224">
        <v>0</v>
      </c>
      <c r="O26" s="224">
        <v>4</v>
      </c>
      <c r="P26" s="224">
        <v>0</v>
      </c>
      <c r="Q26" s="226" t="b">
        <v>1</v>
      </c>
      <c r="R26" s="226" t="b">
        <v>1</v>
      </c>
      <c r="S26" s="226" t="b">
        <v>1</v>
      </c>
      <c r="T26" s="226" t="b">
        <v>0</v>
      </c>
      <c r="U26" s="224">
        <v>6</v>
      </c>
      <c r="V26" s="224">
        <v>0</v>
      </c>
      <c r="W26" s="224">
        <v>8</v>
      </c>
      <c r="X26" s="224">
        <v>0</v>
      </c>
      <c r="Y26" s="227">
        <v>6.2500000000000003E-3</v>
      </c>
      <c r="Z26" s="228">
        <v>57800</v>
      </c>
      <c r="AA26" s="228">
        <v>62500</v>
      </c>
      <c r="AB26" s="228">
        <v>77500</v>
      </c>
    </row>
    <row r="27" spans="1:28">
      <c r="A27" s="228">
        <v>41000</v>
      </c>
      <c r="B27" s="228">
        <v>49600</v>
      </c>
      <c r="C27" s="228">
        <v>60100</v>
      </c>
      <c r="D27" s="224" t="s">
        <v>478</v>
      </c>
      <c r="E27" s="224" t="s">
        <v>412</v>
      </c>
      <c r="F27" s="224" t="s">
        <v>410</v>
      </c>
      <c r="G27" s="224" t="s">
        <v>416</v>
      </c>
      <c r="H27" s="224" t="s">
        <v>415</v>
      </c>
      <c r="I27" s="224">
        <v>73</v>
      </c>
      <c r="J27" s="224" t="s">
        <v>418</v>
      </c>
      <c r="K27" s="224">
        <v>1</v>
      </c>
      <c r="L27" s="224">
        <v>0</v>
      </c>
      <c r="M27" s="224">
        <v>1</v>
      </c>
      <c r="N27" s="224">
        <v>0</v>
      </c>
      <c r="O27" s="224">
        <v>1</v>
      </c>
      <c r="P27" s="224">
        <v>0</v>
      </c>
      <c r="Q27" s="226" t="b">
        <v>1</v>
      </c>
      <c r="R27" s="226" t="b">
        <v>0</v>
      </c>
      <c r="S27" s="226" t="b">
        <v>0</v>
      </c>
      <c r="T27" s="226" t="b">
        <v>0</v>
      </c>
      <c r="U27" s="224">
        <v>0</v>
      </c>
      <c r="V27" s="224">
        <v>0</v>
      </c>
      <c r="W27" s="224">
        <v>1</v>
      </c>
      <c r="X27" s="224">
        <v>0</v>
      </c>
      <c r="Y27" s="227">
        <v>0.88055555555555598</v>
      </c>
      <c r="Z27" s="228">
        <v>41000</v>
      </c>
      <c r="AA27" s="228">
        <v>49600</v>
      </c>
      <c r="AB27" s="228">
        <v>60100</v>
      </c>
    </row>
    <row r="28" spans="1:28">
      <c r="A28" s="228">
        <v>41000</v>
      </c>
      <c r="B28" s="228">
        <v>49600</v>
      </c>
      <c r="C28" s="228">
        <v>60100</v>
      </c>
      <c r="D28" s="224" t="s">
        <v>478</v>
      </c>
      <c r="E28" s="224" t="s">
        <v>412</v>
      </c>
      <c r="F28" s="224" t="s">
        <v>410</v>
      </c>
      <c r="G28" s="224" t="s">
        <v>417</v>
      </c>
      <c r="H28" s="224" t="s">
        <v>415</v>
      </c>
      <c r="I28" s="224">
        <v>61</v>
      </c>
      <c r="J28" s="224" t="s">
        <v>413</v>
      </c>
      <c r="K28" s="224">
        <v>1</v>
      </c>
      <c r="L28" s="224">
        <v>0</v>
      </c>
      <c r="M28" s="224">
        <v>1</v>
      </c>
      <c r="N28" s="224">
        <v>0</v>
      </c>
      <c r="O28" s="224">
        <v>0</v>
      </c>
      <c r="P28" s="224">
        <v>0</v>
      </c>
      <c r="Q28" s="226" t="b">
        <v>1</v>
      </c>
      <c r="R28" s="226" t="b">
        <v>0</v>
      </c>
      <c r="S28" s="226" t="b">
        <v>0</v>
      </c>
      <c r="T28" s="226" t="b">
        <v>0</v>
      </c>
      <c r="U28" s="224">
        <v>0</v>
      </c>
      <c r="V28" s="224">
        <v>0</v>
      </c>
      <c r="W28" s="224">
        <v>0</v>
      </c>
      <c r="X28" s="224">
        <v>0</v>
      </c>
      <c r="Y28" s="227">
        <v>0.97013888888888899</v>
      </c>
      <c r="Z28" s="228">
        <v>41000</v>
      </c>
      <c r="AA28" s="228">
        <v>49600</v>
      </c>
      <c r="AB28" s="228">
        <v>60100</v>
      </c>
    </row>
    <row r="29" spans="1:28">
      <c r="A29" s="228">
        <v>41000</v>
      </c>
      <c r="B29" s="228">
        <v>49600</v>
      </c>
      <c r="C29" s="228">
        <v>60100</v>
      </c>
      <c r="D29" s="224" t="s">
        <v>478</v>
      </c>
      <c r="E29" s="224" t="s">
        <v>412</v>
      </c>
      <c r="F29" s="224" t="s">
        <v>410</v>
      </c>
      <c r="G29" s="224" t="s">
        <v>416</v>
      </c>
      <c r="H29" s="224" t="s">
        <v>415</v>
      </c>
      <c r="I29" s="224">
        <v>61</v>
      </c>
      <c r="J29" s="224" t="s">
        <v>413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6" t="b">
        <v>1</v>
      </c>
      <c r="R29" s="226" t="b">
        <v>0</v>
      </c>
      <c r="S29" s="226" t="b">
        <v>0</v>
      </c>
      <c r="T29" s="226" t="b">
        <v>0</v>
      </c>
      <c r="U29" s="224">
        <v>1</v>
      </c>
      <c r="V29" s="224">
        <v>0</v>
      </c>
      <c r="W29" s="224">
        <v>0</v>
      </c>
      <c r="X29" s="224">
        <v>0</v>
      </c>
      <c r="Y29" s="227">
        <v>0.90208333333333302</v>
      </c>
      <c r="Z29" s="228">
        <v>41000</v>
      </c>
      <c r="AA29" s="228">
        <v>49600</v>
      </c>
      <c r="AB29" s="228">
        <v>60100</v>
      </c>
    </row>
    <row r="30" spans="1:28">
      <c r="A30" s="228">
        <v>41000</v>
      </c>
      <c r="B30" s="228">
        <v>49600</v>
      </c>
      <c r="C30" s="228">
        <v>60100</v>
      </c>
      <c r="D30" s="224" t="s">
        <v>478</v>
      </c>
      <c r="E30" s="224" t="s">
        <v>412</v>
      </c>
      <c r="F30" s="224" t="s">
        <v>410</v>
      </c>
      <c r="G30" s="224" t="s">
        <v>393</v>
      </c>
      <c r="H30" s="224" t="s">
        <v>409</v>
      </c>
      <c r="I30" s="224">
        <v>29</v>
      </c>
      <c r="J30" s="224" t="s">
        <v>477</v>
      </c>
      <c r="K30" s="224">
        <v>2</v>
      </c>
      <c r="L30" s="224">
        <v>0</v>
      </c>
      <c r="M30" s="224">
        <v>3</v>
      </c>
      <c r="N30" s="224">
        <v>0</v>
      </c>
      <c r="O30" s="224">
        <v>2</v>
      </c>
      <c r="P30" s="224">
        <v>0</v>
      </c>
      <c r="Q30" s="226" t="b">
        <v>1</v>
      </c>
      <c r="R30" s="226" t="b">
        <v>0</v>
      </c>
      <c r="S30" s="226" t="b">
        <v>0</v>
      </c>
      <c r="T30" s="226" t="b">
        <v>0</v>
      </c>
      <c r="U30" s="224">
        <v>3</v>
      </c>
      <c r="V30" s="224">
        <v>0</v>
      </c>
      <c r="W30" s="224">
        <v>3</v>
      </c>
      <c r="X30" s="224">
        <v>0</v>
      </c>
      <c r="Y30" s="227">
        <v>0.999305555555556</v>
      </c>
      <c r="Z30" s="228">
        <v>41000</v>
      </c>
      <c r="AA30" s="228">
        <v>49600</v>
      </c>
      <c r="AB30" s="228">
        <v>60100</v>
      </c>
    </row>
    <row r="31" spans="1:28">
      <c r="A31" s="228">
        <v>57400</v>
      </c>
      <c r="B31" s="228">
        <v>67400</v>
      </c>
      <c r="C31" s="228">
        <v>66100</v>
      </c>
      <c r="D31" s="224" t="s">
        <v>479</v>
      </c>
      <c r="E31" s="224" t="s">
        <v>396</v>
      </c>
      <c r="F31" s="224" t="s">
        <v>405</v>
      </c>
      <c r="G31" s="224" t="s">
        <v>407</v>
      </c>
      <c r="H31" s="224" t="s">
        <v>404</v>
      </c>
      <c r="I31" s="224">
        <v>38</v>
      </c>
      <c r="J31" s="224" t="s">
        <v>402</v>
      </c>
      <c r="K31" s="224">
        <v>1</v>
      </c>
      <c r="L31" s="224">
        <v>0</v>
      </c>
      <c r="M31" s="224">
        <v>3</v>
      </c>
      <c r="N31" s="224">
        <v>0</v>
      </c>
      <c r="O31" s="224">
        <v>2</v>
      </c>
      <c r="P31" s="224">
        <v>0</v>
      </c>
      <c r="Q31" s="226" t="b">
        <v>1</v>
      </c>
      <c r="R31" s="226" t="b">
        <v>1</v>
      </c>
      <c r="S31" s="226" t="b">
        <v>0</v>
      </c>
      <c r="T31" s="226" t="b">
        <v>0</v>
      </c>
      <c r="U31" s="224">
        <v>1</v>
      </c>
      <c r="V31" s="224">
        <v>0</v>
      </c>
      <c r="W31" s="224">
        <v>0</v>
      </c>
      <c r="X31" s="224">
        <v>0</v>
      </c>
      <c r="Y31" s="227">
        <v>0.99097222222222203</v>
      </c>
      <c r="Z31" s="228">
        <v>57400</v>
      </c>
      <c r="AA31" s="228">
        <v>67400</v>
      </c>
      <c r="AB31" s="228">
        <v>66100</v>
      </c>
    </row>
    <row r="32" spans="1:28">
      <c r="A32" s="228">
        <v>57400</v>
      </c>
      <c r="B32" s="228">
        <v>67400</v>
      </c>
      <c r="C32" s="228">
        <v>66100</v>
      </c>
      <c r="D32" s="224" t="s">
        <v>479</v>
      </c>
      <c r="E32" s="224" t="s">
        <v>396</v>
      </c>
      <c r="F32" s="224" t="s">
        <v>405</v>
      </c>
      <c r="G32" s="224" t="s">
        <v>393</v>
      </c>
      <c r="H32" s="224" t="s">
        <v>404</v>
      </c>
      <c r="I32" s="224">
        <v>48</v>
      </c>
      <c r="J32" s="224" t="s">
        <v>402</v>
      </c>
      <c r="K32" s="224">
        <v>2</v>
      </c>
      <c r="L32" s="224">
        <v>0</v>
      </c>
      <c r="M32" s="224">
        <v>3</v>
      </c>
      <c r="N32" s="224">
        <v>0</v>
      </c>
      <c r="O32" s="224">
        <v>3</v>
      </c>
      <c r="P32" s="224">
        <v>0</v>
      </c>
      <c r="Q32" s="226" t="b">
        <v>1</v>
      </c>
      <c r="R32" s="226" t="b">
        <v>1</v>
      </c>
      <c r="S32" s="226" t="b">
        <v>0</v>
      </c>
      <c r="T32" s="226" t="b">
        <v>0</v>
      </c>
      <c r="U32" s="224">
        <v>3</v>
      </c>
      <c r="V32" s="224">
        <v>0</v>
      </c>
      <c r="W32" s="224">
        <v>5</v>
      </c>
      <c r="X32" s="224">
        <v>0</v>
      </c>
      <c r="Y32" s="227">
        <v>0.99097222222222203</v>
      </c>
      <c r="Z32" s="228">
        <v>57400</v>
      </c>
      <c r="AA32" s="228">
        <v>67400</v>
      </c>
      <c r="AB32" s="228">
        <v>66100</v>
      </c>
    </row>
    <row r="33" spans="1:28">
      <c r="A33" s="228">
        <v>57400</v>
      </c>
      <c r="B33" s="228">
        <v>67400</v>
      </c>
      <c r="C33" s="228">
        <v>66100</v>
      </c>
      <c r="D33" s="224" t="s">
        <v>479</v>
      </c>
      <c r="E33" s="224" t="s">
        <v>396</v>
      </c>
      <c r="F33" s="224" t="s">
        <v>399</v>
      </c>
      <c r="G33" s="224" t="s">
        <v>393</v>
      </c>
      <c r="H33" s="224" t="s">
        <v>398</v>
      </c>
      <c r="I33" s="224">
        <v>22</v>
      </c>
      <c r="J33" s="224" t="s">
        <v>397</v>
      </c>
      <c r="K33" s="224">
        <v>7</v>
      </c>
      <c r="L33" s="224">
        <v>0</v>
      </c>
      <c r="M33" s="224">
        <v>7</v>
      </c>
      <c r="N33" s="224">
        <v>0</v>
      </c>
      <c r="O33" s="224">
        <v>4</v>
      </c>
      <c r="P33" s="224">
        <v>0</v>
      </c>
      <c r="Q33" s="226" t="b">
        <v>1</v>
      </c>
      <c r="R33" s="226" t="b">
        <v>1</v>
      </c>
      <c r="S33" s="226" t="b">
        <v>0</v>
      </c>
      <c r="T33" s="226" t="b">
        <v>0</v>
      </c>
      <c r="U33" s="224">
        <v>6</v>
      </c>
      <c r="V33" s="224">
        <v>0</v>
      </c>
      <c r="W33" s="224">
        <v>8</v>
      </c>
      <c r="X33" s="224">
        <v>0</v>
      </c>
      <c r="Y33" s="227">
        <v>2.4305555555555601E-2</v>
      </c>
      <c r="Z33" s="228">
        <v>57400</v>
      </c>
      <c r="AA33" s="228">
        <v>67400</v>
      </c>
      <c r="AB33" s="228">
        <v>66100</v>
      </c>
    </row>
    <row r="34" spans="1:28">
      <c r="A34" s="228">
        <v>57400</v>
      </c>
      <c r="B34" s="228">
        <v>67400</v>
      </c>
      <c r="C34" s="228">
        <v>66100</v>
      </c>
      <c r="D34" s="224" t="s">
        <v>479</v>
      </c>
      <c r="E34" s="224" t="s">
        <v>396</v>
      </c>
      <c r="F34" s="224" t="s">
        <v>394</v>
      </c>
      <c r="G34" s="224" t="s">
        <v>393</v>
      </c>
      <c r="H34" s="224" t="s">
        <v>392</v>
      </c>
      <c r="I34" s="224">
        <v>14</v>
      </c>
      <c r="J34" s="224" t="s">
        <v>477</v>
      </c>
      <c r="K34" s="224">
        <v>5</v>
      </c>
      <c r="L34" s="224">
        <v>0</v>
      </c>
      <c r="M34" s="224">
        <v>6</v>
      </c>
      <c r="N34" s="224">
        <v>0</v>
      </c>
      <c r="O34" s="224">
        <v>5</v>
      </c>
      <c r="P34" s="224">
        <v>0</v>
      </c>
      <c r="Q34" s="226" t="b">
        <v>1</v>
      </c>
      <c r="R34" s="226" t="b">
        <v>1</v>
      </c>
      <c r="S34" s="226" t="b">
        <v>0</v>
      </c>
      <c r="T34" s="226" t="b">
        <v>0</v>
      </c>
      <c r="U34" s="224">
        <v>6</v>
      </c>
      <c r="V34" s="224">
        <v>0</v>
      </c>
      <c r="W34" s="224">
        <v>6</v>
      </c>
      <c r="X34" s="224">
        <v>0</v>
      </c>
      <c r="Y34" s="227">
        <v>9.0277777777777804E-3</v>
      </c>
      <c r="Z34" s="228">
        <v>57400</v>
      </c>
      <c r="AA34" s="228">
        <v>67400</v>
      </c>
      <c r="AB34" s="228">
        <v>66100</v>
      </c>
    </row>
    <row r="35" spans="1:28">
      <c r="A35" s="228">
        <v>66800</v>
      </c>
      <c r="B35" s="228">
        <v>88100</v>
      </c>
      <c r="C35" s="228">
        <v>112400</v>
      </c>
      <c r="D35" s="224" t="s">
        <v>480</v>
      </c>
      <c r="E35" s="224" t="s">
        <v>481</v>
      </c>
      <c r="F35" s="224" t="s">
        <v>442</v>
      </c>
      <c r="G35" s="224" t="s">
        <v>393</v>
      </c>
      <c r="H35" s="224" t="s">
        <v>441</v>
      </c>
      <c r="I35" s="224">
        <v>18</v>
      </c>
      <c r="J35" s="224" t="s">
        <v>477</v>
      </c>
      <c r="K35" s="224">
        <v>12</v>
      </c>
      <c r="L35" s="224">
        <v>0</v>
      </c>
      <c r="M35" s="224">
        <v>12</v>
      </c>
      <c r="N35" s="224">
        <v>0</v>
      </c>
      <c r="O35" s="224">
        <v>13</v>
      </c>
      <c r="P35" s="224">
        <v>0</v>
      </c>
      <c r="Q35" s="226" t="b">
        <v>0</v>
      </c>
      <c r="R35" s="226" t="b">
        <v>1</v>
      </c>
      <c r="S35" s="226" t="b">
        <v>1</v>
      </c>
      <c r="T35" s="226" t="b">
        <v>0</v>
      </c>
      <c r="U35" s="224">
        <v>8</v>
      </c>
      <c r="V35" s="224">
        <v>0</v>
      </c>
      <c r="W35" s="224">
        <v>11</v>
      </c>
      <c r="X35" s="224">
        <v>0</v>
      </c>
      <c r="Y35" s="227">
        <v>6.9444444444444397E-3</v>
      </c>
      <c r="Z35" s="228">
        <v>66800</v>
      </c>
      <c r="AA35" s="228">
        <v>88100</v>
      </c>
      <c r="AB35" s="228">
        <v>112400</v>
      </c>
    </row>
    <row r="36" spans="1:28">
      <c r="A36" s="228">
        <v>83400</v>
      </c>
      <c r="B36" s="228">
        <v>104200</v>
      </c>
      <c r="C36" s="228">
        <v>139100</v>
      </c>
      <c r="D36" s="224" t="s">
        <v>480</v>
      </c>
      <c r="E36" s="224" t="s">
        <v>482</v>
      </c>
      <c r="F36" s="224" t="s">
        <v>484</v>
      </c>
      <c r="G36" s="224" t="s">
        <v>393</v>
      </c>
      <c r="H36" s="224" t="s">
        <v>485</v>
      </c>
      <c r="I36" s="224">
        <v>14</v>
      </c>
      <c r="J36" s="224" t="s">
        <v>477</v>
      </c>
      <c r="K36" s="224">
        <v>8</v>
      </c>
      <c r="L36" s="224">
        <v>0</v>
      </c>
      <c r="M36" s="224">
        <v>9</v>
      </c>
      <c r="N36" s="224">
        <v>0</v>
      </c>
      <c r="O36" s="224">
        <v>7</v>
      </c>
      <c r="P36" s="224">
        <v>0</v>
      </c>
      <c r="Q36" s="226" t="b">
        <v>1</v>
      </c>
      <c r="R36" s="226" t="b">
        <v>1</v>
      </c>
      <c r="S36" s="226" t="b">
        <v>1</v>
      </c>
      <c r="T36" s="226" t="b">
        <v>0</v>
      </c>
      <c r="U36" s="224">
        <v>9</v>
      </c>
      <c r="V36" s="224">
        <v>0</v>
      </c>
      <c r="W36" s="224">
        <v>11</v>
      </c>
      <c r="X36" s="224">
        <v>0</v>
      </c>
      <c r="Y36" s="227">
        <v>1.38888888888889E-2</v>
      </c>
      <c r="Z36" s="228">
        <v>83400</v>
      </c>
      <c r="AA36" s="228">
        <v>104200</v>
      </c>
      <c r="AB36" s="228">
        <v>139100</v>
      </c>
    </row>
    <row r="37" spans="1:28">
      <c r="A37" s="228">
        <v>65400</v>
      </c>
      <c r="B37" s="228">
        <v>88000</v>
      </c>
      <c r="C37" s="228">
        <v>116500</v>
      </c>
      <c r="D37" s="224" t="s">
        <v>480</v>
      </c>
      <c r="E37" s="224" t="s">
        <v>486</v>
      </c>
      <c r="F37" s="224" t="s">
        <v>484</v>
      </c>
      <c r="G37" s="224" t="s">
        <v>393</v>
      </c>
      <c r="H37" s="224" t="s">
        <v>485</v>
      </c>
      <c r="I37" s="224">
        <v>21</v>
      </c>
      <c r="J37" s="224" t="s">
        <v>477</v>
      </c>
      <c r="K37" s="224">
        <v>6</v>
      </c>
      <c r="L37" s="224">
        <v>0</v>
      </c>
      <c r="M37" s="224">
        <v>9</v>
      </c>
      <c r="N37" s="224">
        <v>0</v>
      </c>
      <c r="O37" s="224">
        <v>7</v>
      </c>
      <c r="P37" s="224">
        <v>0</v>
      </c>
      <c r="Q37" s="226" t="b">
        <v>0</v>
      </c>
      <c r="R37" s="226" t="b">
        <v>1</v>
      </c>
      <c r="S37" s="226" t="b">
        <v>1</v>
      </c>
      <c r="T37" s="226" t="b">
        <v>0</v>
      </c>
      <c r="U37" s="224">
        <v>9</v>
      </c>
      <c r="V37" s="224">
        <v>0</v>
      </c>
      <c r="W37" s="224">
        <v>11</v>
      </c>
      <c r="X37" s="224">
        <v>0</v>
      </c>
      <c r="Y37" s="227">
        <v>5.5555555555555601E-3</v>
      </c>
      <c r="Z37" s="228">
        <v>65400</v>
      </c>
      <c r="AA37" s="228">
        <v>88000</v>
      </c>
      <c r="AB37" s="228">
        <v>116500</v>
      </c>
    </row>
    <row r="38" spans="1:28">
      <c r="A38" s="228">
        <v>65400</v>
      </c>
      <c r="B38" s="228">
        <v>88000</v>
      </c>
      <c r="C38" s="228">
        <v>116500</v>
      </c>
      <c r="D38" s="224" t="s">
        <v>480</v>
      </c>
      <c r="E38" s="224" t="s">
        <v>486</v>
      </c>
      <c r="F38" s="224" t="s">
        <v>484</v>
      </c>
      <c r="G38" s="224" t="s">
        <v>487</v>
      </c>
      <c r="H38" s="224" t="s">
        <v>485</v>
      </c>
      <c r="I38" s="224">
        <v>13</v>
      </c>
      <c r="J38" s="224" t="s">
        <v>488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6" t="b">
        <v>0</v>
      </c>
      <c r="R38" s="226" t="b">
        <v>1</v>
      </c>
      <c r="S38" s="226" t="b">
        <v>1</v>
      </c>
      <c r="T38" s="226" t="b">
        <v>0</v>
      </c>
      <c r="U38" s="224">
        <v>3</v>
      </c>
      <c r="V38" s="224">
        <v>0</v>
      </c>
      <c r="W38" s="224">
        <v>0</v>
      </c>
      <c r="X38" s="224">
        <v>0</v>
      </c>
      <c r="Y38" s="227">
        <v>5.5555555555555601E-3</v>
      </c>
      <c r="Z38" s="228">
        <v>65400</v>
      </c>
      <c r="AA38" s="228">
        <v>88000</v>
      </c>
      <c r="AB38" s="228">
        <v>116500</v>
      </c>
    </row>
    <row r="39" spans="1:28">
      <c r="A39" s="228">
        <v>65400</v>
      </c>
      <c r="B39" s="228">
        <v>88000</v>
      </c>
      <c r="C39" s="228">
        <v>116500</v>
      </c>
      <c r="D39" s="224" t="s">
        <v>480</v>
      </c>
      <c r="E39" s="224" t="s">
        <v>486</v>
      </c>
      <c r="F39" s="224" t="s">
        <v>489</v>
      </c>
      <c r="G39" s="224" t="s">
        <v>595</v>
      </c>
      <c r="H39" s="224" t="s">
        <v>490</v>
      </c>
      <c r="I39" s="224">
        <v>26</v>
      </c>
      <c r="J39" s="224" t="s">
        <v>477</v>
      </c>
      <c r="K39" s="224">
        <v>6</v>
      </c>
      <c r="L39" s="224">
        <v>0</v>
      </c>
      <c r="M39" s="224">
        <v>5</v>
      </c>
      <c r="N39" s="224">
        <v>0</v>
      </c>
      <c r="O39" s="224">
        <v>5</v>
      </c>
      <c r="P39" s="224">
        <v>0</v>
      </c>
      <c r="Q39" s="226" t="b">
        <v>0</v>
      </c>
      <c r="R39" s="226" t="b">
        <v>1</v>
      </c>
      <c r="S39" s="226" t="b">
        <v>1</v>
      </c>
      <c r="T39" s="226" t="b">
        <v>0</v>
      </c>
      <c r="U39" s="224">
        <v>7</v>
      </c>
      <c r="V39" s="224">
        <v>0</v>
      </c>
      <c r="W39" s="224">
        <v>7</v>
      </c>
      <c r="X39" s="224">
        <v>0</v>
      </c>
      <c r="Y39" s="227">
        <v>0.94583333333333297</v>
      </c>
      <c r="Z39" s="228">
        <v>65400</v>
      </c>
      <c r="AA39" s="228">
        <v>88000</v>
      </c>
      <c r="AB39" s="228">
        <v>116500</v>
      </c>
    </row>
    <row r="40" spans="1:28">
      <c r="A40" s="228">
        <v>65400</v>
      </c>
      <c r="B40" s="228">
        <v>88000</v>
      </c>
      <c r="C40" s="228">
        <v>116500</v>
      </c>
      <c r="D40" s="224" t="s">
        <v>480</v>
      </c>
      <c r="E40" s="224" t="s">
        <v>486</v>
      </c>
      <c r="F40" s="224" t="s">
        <v>491</v>
      </c>
      <c r="G40" s="224" t="s">
        <v>595</v>
      </c>
      <c r="H40" s="224" t="s">
        <v>492</v>
      </c>
      <c r="I40" s="224">
        <v>35</v>
      </c>
      <c r="J40" s="224" t="s">
        <v>477</v>
      </c>
      <c r="K40" s="224">
        <v>5</v>
      </c>
      <c r="L40" s="224">
        <v>0</v>
      </c>
      <c r="M40" s="224">
        <v>6</v>
      </c>
      <c r="N40" s="224">
        <v>0</v>
      </c>
      <c r="O40" s="224">
        <v>6</v>
      </c>
      <c r="P40" s="224">
        <v>0</v>
      </c>
      <c r="Q40" s="226" t="b">
        <v>0</v>
      </c>
      <c r="R40" s="226" t="b">
        <v>1</v>
      </c>
      <c r="S40" s="226" t="b">
        <v>1</v>
      </c>
      <c r="T40" s="226" t="b">
        <v>0</v>
      </c>
      <c r="U40" s="224">
        <v>6</v>
      </c>
      <c r="V40" s="224">
        <v>0</v>
      </c>
      <c r="W40" s="224">
        <v>7</v>
      </c>
      <c r="X40" s="224">
        <v>0</v>
      </c>
      <c r="Y40" s="227">
        <v>0.93402777777777801</v>
      </c>
      <c r="Z40" s="228">
        <v>65400</v>
      </c>
      <c r="AA40" s="228">
        <v>88000</v>
      </c>
      <c r="AB40" s="228">
        <v>116500</v>
      </c>
    </row>
    <row r="41" spans="1:28">
      <c r="A41" s="228">
        <v>83400</v>
      </c>
      <c r="B41" s="228">
        <v>104200</v>
      </c>
      <c r="C41" s="228">
        <v>139100</v>
      </c>
      <c r="D41" s="224" t="s">
        <v>480</v>
      </c>
      <c r="E41" s="224" t="s">
        <v>482</v>
      </c>
      <c r="F41" s="224" t="s">
        <v>477</v>
      </c>
      <c r="G41" s="224" t="s">
        <v>595</v>
      </c>
      <c r="H41" s="224" t="s">
        <v>492</v>
      </c>
      <c r="I41" s="224">
        <v>7</v>
      </c>
      <c r="J41" s="224" t="s">
        <v>477</v>
      </c>
      <c r="K41" s="224">
        <v>12</v>
      </c>
      <c r="L41" s="224">
        <v>0</v>
      </c>
      <c r="M41" s="224">
        <v>15</v>
      </c>
      <c r="N41" s="224">
        <v>0</v>
      </c>
      <c r="O41" s="224">
        <v>13</v>
      </c>
      <c r="P41" s="224">
        <v>0</v>
      </c>
      <c r="Q41" s="226" t="b">
        <v>1</v>
      </c>
      <c r="R41" s="226" t="b">
        <v>1</v>
      </c>
      <c r="S41" s="226" t="b">
        <v>1</v>
      </c>
      <c r="T41" s="226" t="b">
        <v>0</v>
      </c>
      <c r="U41" s="224">
        <v>15</v>
      </c>
      <c r="V41" s="224">
        <v>0</v>
      </c>
      <c r="W41" s="224">
        <v>22</v>
      </c>
      <c r="X41" s="224">
        <v>0</v>
      </c>
      <c r="Y41" s="227">
        <v>0.96458333333333302</v>
      </c>
      <c r="Z41" s="228">
        <v>83400</v>
      </c>
      <c r="AA41" s="228">
        <v>104200</v>
      </c>
      <c r="AB41" s="228">
        <v>139100</v>
      </c>
    </row>
    <row r="42" spans="1:28">
      <c r="A42" s="228">
        <v>68500</v>
      </c>
      <c r="B42" s="228">
        <v>91000</v>
      </c>
      <c r="C42" s="228">
        <v>122700</v>
      </c>
      <c r="D42" s="224" t="s">
        <v>480</v>
      </c>
      <c r="E42" s="224" t="s">
        <v>490</v>
      </c>
      <c r="F42" s="224" t="s">
        <v>418</v>
      </c>
      <c r="G42" s="224" t="s">
        <v>393</v>
      </c>
      <c r="H42" s="224" t="s">
        <v>445</v>
      </c>
      <c r="I42" s="224">
        <v>15</v>
      </c>
      <c r="J42" s="224" t="s">
        <v>477</v>
      </c>
      <c r="K42" s="224">
        <v>12</v>
      </c>
      <c r="L42" s="224">
        <v>0</v>
      </c>
      <c r="M42" s="224">
        <v>13</v>
      </c>
      <c r="N42" s="224">
        <v>0</v>
      </c>
      <c r="O42" s="224">
        <v>11</v>
      </c>
      <c r="P42" s="224">
        <v>0</v>
      </c>
      <c r="Q42" s="226" t="b">
        <v>0</v>
      </c>
      <c r="R42" s="226" t="b">
        <v>1</v>
      </c>
      <c r="S42" s="226" t="b">
        <v>1</v>
      </c>
      <c r="T42" s="226" t="b">
        <v>0</v>
      </c>
      <c r="U42" s="224">
        <v>11</v>
      </c>
      <c r="V42" s="224">
        <v>0</v>
      </c>
      <c r="W42" s="224">
        <v>14</v>
      </c>
      <c r="X42" s="224">
        <v>0</v>
      </c>
      <c r="Y42" s="227">
        <v>3.19444444444444E-2</v>
      </c>
      <c r="Z42" s="228">
        <v>68500</v>
      </c>
      <c r="AA42" s="228">
        <v>91000</v>
      </c>
      <c r="AB42" s="228">
        <v>122700</v>
      </c>
    </row>
    <row r="43" spans="1:28">
      <c r="A43" s="228">
        <v>68500</v>
      </c>
      <c r="B43" s="228">
        <v>91000</v>
      </c>
      <c r="C43" s="228">
        <v>122700</v>
      </c>
      <c r="D43" s="224" t="s">
        <v>480</v>
      </c>
      <c r="E43" s="224" t="s">
        <v>490</v>
      </c>
      <c r="F43" s="224" t="s">
        <v>418</v>
      </c>
      <c r="G43" s="224" t="s">
        <v>416</v>
      </c>
      <c r="H43" s="224" t="s">
        <v>415</v>
      </c>
      <c r="I43" s="224">
        <v>13</v>
      </c>
      <c r="J43" s="224" t="s">
        <v>477</v>
      </c>
      <c r="K43" s="224">
        <v>6</v>
      </c>
      <c r="L43" s="224">
        <v>0</v>
      </c>
      <c r="M43" s="224">
        <v>9</v>
      </c>
      <c r="N43" s="224">
        <v>0</v>
      </c>
      <c r="O43" s="224">
        <v>8</v>
      </c>
      <c r="P43" s="224">
        <v>0</v>
      </c>
      <c r="Q43" s="226" t="b">
        <v>0</v>
      </c>
      <c r="R43" s="226" t="b">
        <v>1</v>
      </c>
      <c r="S43" s="226" t="b">
        <v>1</v>
      </c>
      <c r="T43" s="226" t="b">
        <v>0</v>
      </c>
      <c r="U43" s="224">
        <v>5</v>
      </c>
      <c r="V43" s="224">
        <v>0</v>
      </c>
      <c r="W43" s="224">
        <v>8</v>
      </c>
      <c r="X43" s="224">
        <v>0</v>
      </c>
      <c r="Y43" s="227">
        <v>6.9444444444444404E-4</v>
      </c>
      <c r="Z43" s="228">
        <v>68500</v>
      </c>
      <c r="AA43" s="228">
        <v>91000</v>
      </c>
      <c r="AB43" s="228">
        <v>122700</v>
      </c>
    </row>
    <row r="44" spans="1:28">
      <c r="A44" s="228">
        <v>66200</v>
      </c>
      <c r="B44" s="228">
        <v>94800</v>
      </c>
      <c r="C44" s="228">
        <v>127600</v>
      </c>
      <c r="D44" s="224" t="s">
        <v>493</v>
      </c>
      <c r="E44" s="224" t="s">
        <v>494</v>
      </c>
      <c r="F44" s="224" t="s">
        <v>446</v>
      </c>
      <c r="G44" s="224" t="s">
        <v>393</v>
      </c>
      <c r="H44" s="224" t="s">
        <v>429</v>
      </c>
      <c r="I44" s="224">
        <v>30</v>
      </c>
      <c r="J44" s="224" t="s">
        <v>495</v>
      </c>
      <c r="K44" s="224">
        <v>6</v>
      </c>
      <c r="L44" s="224">
        <v>1</v>
      </c>
      <c r="M44" s="224">
        <v>5</v>
      </c>
      <c r="N44" s="224">
        <v>2</v>
      </c>
      <c r="O44" s="224">
        <v>4</v>
      </c>
      <c r="P44" s="224">
        <v>1</v>
      </c>
      <c r="Q44" s="226" t="b">
        <v>0</v>
      </c>
      <c r="R44" s="226" t="b">
        <v>0</v>
      </c>
      <c r="S44" s="226" t="b">
        <v>1</v>
      </c>
      <c r="T44" s="226" t="b">
        <v>0</v>
      </c>
      <c r="U44" s="224">
        <v>6</v>
      </c>
      <c r="V44" s="224">
        <v>5</v>
      </c>
      <c r="W44" s="224">
        <v>7</v>
      </c>
      <c r="X44" s="224">
        <v>2</v>
      </c>
      <c r="Y44" s="227">
        <v>1.59722222222222E-2</v>
      </c>
      <c r="Z44" s="228">
        <v>66200</v>
      </c>
      <c r="AA44" s="228">
        <v>94800</v>
      </c>
      <c r="AB44" s="228">
        <v>127600</v>
      </c>
    </row>
    <row r="45" spans="1:28">
      <c r="A45" s="228">
        <v>63200</v>
      </c>
      <c r="B45" s="228">
        <v>88900</v>
      </c>
      <c r="C45" s="228">
        <v>128400</v>
      </c>
      <c r="D45" s="224" t="s">
        <v>493</v>
      </c>
      <c r="E45" s="224" t="s">
        <v>496</v>
      </c>
      <c r="F45" s="224" t="s">
        <v>498</v>
      </c>
      <c r="G45" s="224" t="s">
        <v>393</v>
      </c>
      <c r="H45" s="224" t="s">
        <v>429</v>
      </c>
      <c r="I45" s="224">
        <v>50</v>
      </c>
      <c r="J45" s="224" t="s">
        <v>499</v>
      </c>
      <c r="K45" s="224">
        <v>2</v>
      </c>
      <c r="L45" s="224">
        <v>2</v>
      </c>
      <c r="M45" s="224">
        <v>2</v>
      </c>
      <c r="N45" s="224">
        <v>2</v>
      </c>
      <c r="O45" s="224">
        <v>2</v>
      </c>
      <c r="P45" s="224">
        <v>2</v>
      </c>
      <c r="Q45" s="226" t="b">
        <v>0</v>
      </c>
      <c r="R45" s="226" t="b">
        <v>0</v>
      </c>
      <c r="S45" s="226" t="b">
        <v>1</v>
      </c>
      <c r="T45" s="226" t="b">
        <v>0</v>
      </c>
      <c r="U45" s="224">
        <v>0</v>
      </c>
      <c r="V45" s="224">
        <v>0</v>
      </c>
      <c r="W45" s="224">
        <v>5</v>
      </c>
      <c r="X45" s="224">
        <v>5</v>
      </c>
      <c r="Y45" s="227">
        <v>0.95763888888888904</v>
      </c>
      <c r="Z45" s="228">
        <v>63200</v>
      </c>
      <c r="AA45" s="228">
        <v>88900</v>
      </c>
      <c r="AB45" s="228">
        <v>128400</v>
      </c>
    </row>
    <row r="46" spans="1:28">
      <c r="A46" s="228">
        <v>63200</v>
      </c>
      <c r="B46" s="228">
        <v>88900</v>
      </c>
      <c r="C46" s="228">
        <v>128400</v>
      </c>
      <c r="D46" s="224" t="s">
        <v>493</v>
      </c>
      <c r="E46" s="224" t="s">
        <v>496</v>
      </c>
      <c r="F46" s="224" t="s">
        <v>498</v>
      </c>
      <c r="G46" s="224" t="s">
        <v>407</v>
      </c>
      <c r="H46" s="224" t="s">
        <v>429</v>
      </c>
      <c r="I46" s="224">
        <v>29</v>
      </c>
      <c r="J46" s="224" t="s">
        <v>477</v>
      </c>
      <c r="K46" s="224">
        <v>1</v>
      </c>
      <c r="L46" s="224">
        <v>1</v>
      </c>
      <c r="M46" s="224">
        <v>0</v>
      </c>
      <c r="N46" s="224">
        <v>0</v>
      </c>
      <c r="O46" s="224">
        <v>1</v>
      </c>
      <c r="P46" s="224">
        <v>1</v>
      </c>
      <c r="Q46" s="226" t="b">
        <v>0</v>
      </c>
      <c r="R46" s="226" t="b">
        <v>0</v>
      </c>
      <c r="S46" s="226" t="b">
        <v>1</v>
      </c>
      <c r="T46" s="226" t="b">
        <v>0</v>
      </c>
      <c r="U46" s="224">
        <v>0</v>
      </c>
      <c r="V46" s="224">
        <v>0</v>
      </c>
      <c r="W46" s="224">
        <v>0</v>
      </c>
      <c r="X46" s="224">
        <v>0</v>
      </c>
      <c r="Y46" s="227">
        <v>0.95763888888888904</v>
      </c>
      <c r="Z46" s="228">
        <v>63200</v>
      </c>
      <c r="AA46" s="228">
        <v>88900</v>
      </c>
      <c r="AB46" s="228">
        <v>128400</v>
      </c>
    </row>
    <row r="47" spans="1:28">
      <c r="A47" s="228">
        <v>63200</v>
      </c>
      <c r="B47" s="228">
        <v>88900</v>
      </c>
      <c r="C47" s="228">
        <v>128400</v>
      </c>
      <c r="D47" s="224" t="s">
        <v>493</v>
      </c>
      <c r="E47" s="224" t="s">
        <v>496</v>
      </c>
      <c r="F47" s="224" t="s">
        <v>498</v>
      </c>
      <c r="G47" s="224" t="s">
        <v>500</v>
      </c>
      <c r="H47" s="224" t="s">
        <v>429</v>
      </c>
      <c r="I47" s="224">
        <v>31</v>
      </c>
      <c r="J47" s="224" t="s">
        <v>477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  <c r="Q47" s="226" t="b">
        <v>0</v>
      </c>
      <c r="R47" s="226" t="b">
        <v>0</v>
      </c>
      <c r="S47" s="226" t="b">
        <v>1</v>
      </c>
      <c r="T47" s="226" t="b">
        <v>0</v>
      </c>
      <c r="U47" s="224">
        <v>3</v>
      </c>
      <c r="V47" s="224">
        <v>3</v>
      </c>
      <c r="W47" s="224">
        <v>0</v>
      </c>
      <c r="X47" s="224">
        <v>0</v>
      </c>
      <c r="Y47" s="227">
        <v>0.95763888888888904</v>
      </c>
      <c r="Z47" s="228">
        <v>63200</v>
      </c>
      <c r="AA47" s="228">
        <v>88900</v>
      </c>
      <c r="AB47" s="228">
        <v>128400</v>
      </c>
    </row>
    <row r="48" spans="1:28">
      <c r="A48" s="228">
        <v>70000</v>
      </c>
      <c r="B48" s="228">
        <v>106900</v>
      </c>
      <c r="C48" s="228">
        <v>145300</v>
      </c>
      <c r="D48" s="224" t="s">
        <v>501</v>
      </c>
      <c r="E48" s="224" t="s">
        <v>502</v>
      </c>
      <c r="F48" s="224" t="s">
        <v>503</v>
      </c>
      <c r="G48" s="224" t="s">
        <v>393</v>
      </c>
      <c r="H48" s="224" t="s">
        <v>504</v>
      </c>
      <c r="I48" s="224">
        <v>22</v>
      </c>
      <c r="J48" s="224" t="s">
        <v>477</v>
      </c>
      <c r="K48" s="224">
        <v>6</v>
      </c>
      <c r="L48" s="224">
        <v>6</v>
      </c>
      <c r="M48" s="224">
        <v>8</v>
      </c>
      <c r="N48" s="224">
        <v>8</v>
      </c>
      <c r="O48" s="224">
        <v>7</v>
      </c>
      <c r="P48" s="224">
        <v>7</v>
      </c>
      <c r="Q48" s="226" t="b">
        <v>0</v>
      </c>
      <c r="R48" s="226" t="b">
        <v>0</v>
      </c>
      <c r="S48" s="226" t="b">
        <v>1</v>
      </c>
      <c r="T48" s="226" t="b">
        <v>0</v>
      </c>
      <c r="U48" s="224">
        <v>4</v>
      </c>
      <c r="V48" s="224">
        <v>4</v>
      </c>
      <c r="W48" s="224">
        <v>8</v>
      </c>
      <c r="X48" s="224">
        <v>8</v>
      </c>
      <c r="Y48" s="227">
        <v>4.2361111111111099E-2</v>
      </c>
      <c r="Z48" s="228">
        <v>70000</v>
      </c>
      <c r="AA48" s="228">
        <v>106900</v>
      </c>
      <c r="AB48" s="228">
        <v>145300</v>
      </c>
    </row>
    <row r="49" spans="1:28">
      <c r="A49" s="228">
        <v>70000</v>
      </c>
      <c r="B49" s="228">
        <v>106900</v>
      </c>
      <c r="C49" s="228">
        <v>145300</v>
      </c>
      <c r="D49" s="224" t="s">
        <v>501</v>
      </c>
      <c r="E49" s="224" t="s">
        <v>502</v>
      </c>
      <c r="F49" s="224" t="s">
        <v>503</v>
      </c>
      <c r="G49" s="224" t="s">
        <v>416</v>
      </c>
      <c r="H49" s="224" t="s">
        <v>504</v>
      </c>
      <c r="I49" s="224">
        <v>18</v>
      </c>
      <c r="J49" s="224" t="s">
        <v>477</v>
      </c>
      <c r="K49" s="224">
        <v>11</v>
      </c>
      <c r="L49" s="224">
        <v>0</v>
      </c>
      <c r="M49" s="224">
        <v>14</v>
      </c>
      <c r="N49" s="224">
        <v>0</v>
      </c>
      <c r="O49" s="224">
        <v>12</v>
      </c>
      <c r="P49" s="224">
        <v>0</v>
      </c>
      <c r="Q49" s="226" t="b">
        <v>0</v>
      </c>
      <c r="R49" s="226" t="b">
        <v>0</v>
      </c>
      <c r="S49" s="226" t="b">
        <v>1</v>
      </c>
      <c r="T49" s="226" t="b">
        <v>0</v>
      </c>
      <c r="U49" s="224">
        <v>10</v>
      </c>
      <c r="V49" s="224">
        <v>0</v>
      </c>
      <c r="W49" s="224">
        <v>15</v>
      </c>
      <c r="X49" s="224">
        <v>0</v>
      </c>
      <c r="Y49" s="227">
        <v>1.0416666666666701E-2</v>
      </c>
      <c r="Z49" s="228">
        <v>70000</v>
      </c>
      <c r="AA49" s="228">
        <v>106900</v>
      </c>
      <c r="AB49" s="228">
        <v>145300</v>
      </c>
    </row>
    <row r="50" spans="1:28">
      <c r="A50" s="228">
        <v>70000</v>
      </c>
      <c r="B50" s="228">
        <v>106900</v>
      </c>
      <c r="C50" s="228">
        <v>145300</v>
      </c>
      <c r="D50" s="224" t="s">
        <v>501</v>
      </c>
      <c r="E50" s="224" t="s">
        <v>502</v>
      </c>
      <c r="F50" s="224" t="s">
        <v>503</v>
      </c>
      <c r="G50" s="224" t="s">
        <v>505</v>
      </c>
      <c r="H50" s="224" t="s">
        <v>504</v>
      </c>
      <c r="I50" s="224">
        <v>14</v>
      </c>
      <c r="J50" s="224" t="s">
        <v>477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6" t="b">
        <v>0</v>
      </c>
      <c r="R50" s="226" t="b">
        <v>0</v>
      </c>
      <c r="S50" s="226" t="b">
        <v>1</v>
      </c>
      <c r="T50" s="226" t="b">
        <v>0</v>
      </c>
      <c r="U50" s="224">
        <v>4</v>
      </c>
      <c r="V50" s="224">
        <v>0</v>
      </c>
      <c r="W50" s="224">
        <v>3</v>
      </c>
      <c r="X50" s="224">
        <v>0</v>
      </c>
      <c r="Y50" s="227">
        <v>1.0416666666666701E-2</v>
      </c>
      <c r="Z50" s="228">
        <v>70000</v>
      </c>
      <c r="AA50" s="228">
        <v>106900</v>
      </c>
      <c r="AB50" s="228">
        <v>145300</v>
      </c>
    </row>
    <row r="51" spans="1:28">
      <c r="A51" s="228">
        <v>70000</v>
      </c>
      <c r="B51" s="228">
        <v>106900</v>
      </c>
      <c r="C51" s="228">
        <v>145300</v>
      </c>
      <c r="D51" s="224" t="s">
        <v>501</v>
      </c>
      <c r="E51" s="224" t="s">
        <v>502</v>
      </c>
      <c r="F51" s="224" t="s">
        <v>503</v>
      </c>
      <c r="G51" s="224" t="s">
        <v>393</v>
      </c>
      <c r="H51" s="224" t="s">
        <v>441</v>
      </c>
      <c r="I51" s="224">
        <v>36</v>
      </c>
      <c r="J51" s="224" t="s">
        <v>442</v>
      </c>
      <c r="K51" s="224">
        <v>4</v>
      </c>
      <c r="L51" s="224">
        <v>4</v>
      </c>
      <c r="M51" s="224">
        <v>3</v>
      </c>
      <c r="N51" s="224">
        <v>3</v>
      </c>
      <c r="O51" s="224">
        <v>4</v>
      </c>
      <c r="P51" s="224">
        <v>4</v>
      </c>
      <c r="Q51" s="226" t="b">
        <v>0</v>
      </c>
      <c r="R51" s="226" t="b">
        <v>0</v>
      </c>
      <c r="S51" s="226" t="b">
        <v>1</v>
      </c>
      <c r="T51" s="226" t="b">
        <v>0</v>
      </c>
      <c r="U51" s="224">
        <v>4</v>
      </c>
      <c r="V51" s="224">
        <v>4</v>
      </c>
      <c r="W51" s="224">
        <v>9</v>
      </c>
      <c r="X51" s="224">
        <v>9</v>
      </c>
      <c r="Y51" s="227">
        <v>1.7361111111111101E-2</v>
      </c>
      <c r="Z51" s="228">
        <v>70000</v>
      </c>
      <c r="AA51" s="228">
        <v>106900</v>
      </c>
      <c r="AB51" s="228">
        <v>145300</v>
      </c>
    </row>
    <row r="52" spans="1:28">
      <c r="A52" s="228">
        <v>65200</v>
      </c>
      <c r="B52" s="228">
        <v>91300</v>
      </c>
      <c r="C52" s="228">
        <v>122000</v>
      </c>
      <c r="D52" s="224" t="s">
        <v>501</v>
      </c>
      <c r="E52" s="224" t="s">
        <v>506</v>
      </c>
      <c r="F52" s="224" t="s">
        <v>488</v>
      </c>
      <c r="G52" s="224" t="s">
        <v>487</v>
      </c>
      <c r="H52" s="224" t="s">
        <v>504</v>
      </c>
      <c r="I52" s="224">
        <v>44</v>
      </c>
      <c r="J52" s="224" t="s">
        <v>477</v>
      </c>
      <c r="K52" s="224">
        <v>4</v>
      </c>
      <c r="L52" s="224">
        <v>0</v>
      </c>
      <c r="M52" s="224">
        <v>4</v>
      </c>
      <c r="N52" s="224">
        <v>0</v>
      </c>
      <c r="O52" s="224">
        <v>5</v>
      </c>
      <c r="P52" s="224">
        <v>0</v>
      </c>
      <c r="Q52" s="226" t="b">
        <v>1</v>
      </c>
      <c r="R52" s="226" t="b">
        <v>0</v>
      </c>
      <c r="S52" s="226" t="b">
        <v>1</v>
      </c>
      <c r="T52" s="226" t="b">
        <v>1</v>
      </c>
      <c r="U52" s="224">
        <v>0</v>
      </c>
      <c r="V52" s="224">
        <v>0</v>
      </c>
      <c r="W52" s="224">
        <v>0</v>
      </c>
      <c r="X52" s="224">
        <v>0</v>
      </c>
      <c r="Y52" s="227">
        <v>1.2500000000000001E-2</v>
      </c>
      <c r="Z52" s="228">
        <v>65200</v>
      </c>
      <c r="AA52" s="228">
        <v>91300</v>
      </c>
      <c r="AB52" s="228">
        <v>122000</v>
      </c>
    </row>
    <row r="53" spans="1:28">
      <c r="A53" s="228">
        <v>65200</v>
      </c>
      <c r="B53" s="228">
        <v>91300</v>
      </c>
      <c r="C53" s="228">
        <v>122000</v>
      </c>
      <c r="D53" s="224" t="s">
        <v>501</v>
      </c>
      <c r="E53" s="224" t="s">
        <v>506</v>
      </c>
      <c r="F53" s="224" t="s">
        <v>488</v>
      </c>
      <c r="G53" s="224" t="s">
        <v>508</v>
      </c>
      <c r="H53" s="224" t="s">
        <v>504</v>
      </c>
      <c r="I53" s="224">
        <v>24</v>
      </c>
      <c r="J53" s="224" t="s">
        <v>477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  <c r="Q53" s="226" t="b">
        <v>1</v>
      </c>
      <c r="R53" s="226" t="b">
        <v>0</v>
      </c>
      <c r="S53" s="226" t="b">
        <v>1</v>
      </c>
      <c r="T53" s="226" t="b">
        <v>1</v>
      </c>
      <c r="U53" s="224">
        <v>6</v>
      </c>
      <c r="V53" s="224">
        <v>0</v>
      </c>
      <c r="W53" s="224">
        <v>6</v>
      </c>
      <c r="X53" s="224">
        <v>0</v>
      </c>
      <c r="Y53" s="227">
        <v>1.2500000000000001E-2</v>
      </c>
      <c r="Z53" s="228">
        <v>65200</v>
      </c>
      <c r="AA53" s="228">
        <v>91300</v>
      </c>
      <c r="AB53" s="228">
        <v>122000</v>
      </c>
    </row>
    <row r="54" spans="1:28">
      <c r="A54" s="228">
        <v>65200</v>
      </c>
      <c r="B54" s="228">
        <v>91300</v>
      </c>
      <c r="C54" s="228">
        <v>122000</v>
      </c>
      <c r="D54" s="224" t="s">
        <v>501</v>
      </c>
      <c r="E54" s="224" t="s">
        <v>506</v>
      </c>
      <c r="F54" s="224" t="s">
        <v>488</v>
      </c>
      <c r="G54" s="224" t="s">
        <v>393</v>
      </c>
      <c r="H54" s="224" t="s">
        <v>504</v>
      </c>
      <c r="I54" s="224">
        <v>53</v>
      </c>
      <c r="J54" s="224" t="s">
        <v>477</v>
      </c>
      <c r="K54" s="224">
        <v>3</v>
      </c>
      <c r="L54" s="224">
        <v>0</v>
      </c>
      <c r="M54" s="224">
        <v>3</v>
      </c>
      <c r="N54" s="224">
        <v>0</v>
      </c>
      <c r="O54" s="224">
        <v>2</v>
      </c>
      <c r="P54" s="224">
        <v>0</v>
      </c>
      <c r="Q54" s="226" t="b">
        <v>1</v>
      </c>
      <c r="R54" s="226" t="b">
        <v>0</v>
      </c>
      <c r="S54" s="226" t="b">
        <v>1</v>
      </c>
      <c r="T54" s="226" t="b">
        <v>1</v>
      </c>
      <c r="U54" s="224">
        <v>6</v>
      </c>
      <c r="V54" s="224">
        <v>0</v>
      </c>
      <c r="W54" s="224">
        <v>6</v>
      </c>
      <c r="X54" s="224">
        <v>0</v>
      </c>
      <c r="Y54" s="227">
        <v>1.2500000000000001E-2</v>
      </c>
      <c r="Z54" s="228">
        <v>65200</v>
      </c>
      <c r="AA54" s="228">
        <v>91300</v>
      </c>
      <c r="AB54" s="228">
        <v>122000</v>
      </c>
    </row>
    <row r="55" spans="1:28">
      <c r="A55" s="228">
        <v>63200</v>
      </c>
      <c r="B55" s="228">
        <v>81600</v>
      </c>
      <c r="C55" s="228">
        <v>104300</v>
      </c>
      <c r="D55" s="224" t="s">
        <v>501</v>
      </c>
      <c r="E55" s="224" t="s">
        <v>509</v>
      </c>
      <c r="F55" s="224" t="s">
        <v>511</v>
      </c>
      <c r="G55" s="224" t="s">
        <v>487</v>
      </c>
      <c r="H55" s="224" t="s">
        <v>504</v>
      </c>
      <c r="I55" s="224">
        <v>47</v>
      </c>
      <c r="J55" s="224" t="s">
        <v>477</v>
      </c>
      <c r="K55" s="224">
        <v>5</v>
      </c>
      <c r="L55" s="224">
        <v>0</v>
      </c>
      <c r="M55" s="224">
        <v>5</v>
      </c>
      <c r="N55" s="224">
        <v>0</v>
      </c>
      <c r="O55" s="224">
        <v>7</v>
      </c>
      <c r="P55" s="224">
        <v>0</v>
      </c>
      <c r="Q55" s="226" t="b">
        <v>0</v>
      </c>
      <c r="R55" s="226" t="b">
        <v>1</v>
      </c>
      <c r="S55" s="226" t="b">
        <v>1</v>
      </c>
      <c r="T55" s="226" t="b">
        <v>1</v>
      </c>
      <c r="U55" s="224">
        <v>4</v>
      </c>
      <c r="V55" s="224">
        <v>0</v>
      </c>
      <c r="W55" s="224">
        <v>5</v>
      </c>
      <c r="X55" s="224">
        <v>0</v>
      </c>
      <c r="Y55" s="227">
        <v>2.6388888888888899E-2</v>
      </c>
      <c r="Z55" s="228">
        <v>63200</v>
      </c>
      <c r="AA55" s="228">
        <v>81600</v>
      </c>
      <c r="AB55" s="228">
        <v>104300</v>
      </c>
    </row>
    <row r="56" spans="1:28">
      <c r="A56" s="228">
        <v>63200</v>
      </c>
      <c r="B56" s="228">
        <v>81600</v>
      </c>
      <c r="C56" s="228">
        <v>104300</v>
      </c>
      <c r="D56" s="224" t="s">
        <v>501</v>
      </c>
      <c r="E56" s="224" t="s">
        <v>509</v>
      </c>
      <c r="F56" s="224" t="s">
        <v>511</v>
      </c>
      <c r="G56" s="224" t="s">
        <v>512</v>
      </c>
      <c r="H56" s="224" t="s">
        <v>504</v>
      </c>
      <c r="I56" s="224">
        <v>51</v>
      </c>
      <c r="J56" s="224" t="s">
        <v>477</v>
      </c>
      <c r="K56" s="224">
        <v>2</v>
      </c>
      <c r="L56" s="224">
        <v>0</v>
      </c>
      <c r="M56" s="224">
        <v>1</v>
      </c>
      <c r="N56" s="224">
        <v>0</v>
      </c>
      <c r="O56" s="224">
        <v>0</v>
      </c>
      <c r="P56" s="224">
        <v>0</v>
      </c>
      <c r="Q56" s="226" t="b">
        <v>0</v>
      </c>
      <c r="R56" s="226" t="b">
        <v>1</v>
      </c>
      <c r="S56" s="226" t="b">
        <v>1</v>
      </c>
      <c r="T56" s="226" t="b">
        <v>1</v>
      </c>
      <c r="U56" s="224">
        <v>0</v>
      </c>
      <c r="V56" s="224">
        <v>0</v>
      </c>
      <c r="W56" s="224">
        <v>1</v>
      </c>
      <c r="X56" s="224">
        <v>0</v>
      </c>
      <c r="Y56" s="227">
        <v>2.6388888888888899E-2</v>
      </c>
      <c r="Z56" s="228">
        <v>63200</v>
      </c>
      <c r="AA56" s="228">
        <v>81600</v>
      </c>
      <c r="AB56" s="228">
        <v>104300</v>
      </c>
    </row>
    <row r="57" spans="1:28">
      <c r="A57" s="228">
        <v>63200</v>
      </c>
      <c r="B57" s="228">
        <v>81600</v>
      </c>
      <c r="C57" s="228">
        <v>104300</v>
      </c>
      <c r="D57" s="224" t="s">
        <v>501</v>
      </c>
      <c r="E57" s="224" t="s">
        <v>509</v>
      </c>
      <c r="F57" s="224" t="s">
        <v>511</v>
      </c>
      <c r="G57" s="224" t="s">
        <v>513</v>
      </c>
      <c r="H57" s="224" t="s">
        <v>504</v>
      </c>
      <c r="I57" s="229"/>
      <c r="J57" s="224" t="s">
        <v>477</v>
      </c>
      <c r="K57" s="229"/>
      <c r="L57" s="229"/>
      <c r="M57" s="229"/>
      <c r="N57" s="229"/>
      <c r="O57" s="229"/>
      <c r="P57" s="229"/>
      <c r="Q57" s="226" t="b">
        <v>0</v>
      </c>
      <c r="R57" s="226" t="b">
        <v>0</v>
      </c>
      <c r="S57" s="226" t="b">
        <v>0</v>
      </c>
      <c r="T57" s="226" t="b">
        <v>0</v>
      </c>
      <c r="U57" s="224">
        <v>3</v>
      </c>
      <c r="V57" s="224">
        <v>0</v>
      </c>
      <c r="W57" s="224">
        <v>1</v>
      </c>
      <c r="X57" s="224">
        <v>0</v>
      </c>
      <c r="Y57" s="227">
        <v>2.6388888888888899E-2</v>
      </c>
      <c r="Z57" s="228">
        <v>63200</v>
      </c>
      <c r="AA57" s="228">
        <v>81600</v>
      </c>
      <c r="AB57" s="228">
        <v>104300</v>
      </c>
    </row>
    <row r="58" spans="1:28">
      <c r="A58" s="228">
        <v>63200</v>
      </c>
      <c r="B58" s="228">
        <v>81600</v>
      </c>
      <c r="C58" s="228">
        <v>104300</v>
      </c>
      <c r="D58" s="224" t="s">
        <v>501</v>
      </c>
      <c r="E58" s="224" t="s">
        <v>509</v>
      </c>
      <c r="F58" s="224" t="s">
        <v>511</v>
      </c>
      <c r="G58" s="224" t="s">
        <v>514</v>
      </c>
      <c r="H58" s="224" t="s">
        <v>504</v>
      </c>
      <c r="I58" s="224">
        <v>61</v>
      </c>
      <c r="J58" s="224" t="s">
        <v>477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  <c r="Q58" s="226" t="b">
        <v>0</v>
      </c>
      <c r="R58" s="226" t="b">
        <v>1</v>
      </c>
      <c r="S58" s="226" t="b">
        <v>1</v>
      </c>
      <c r="T58" s="226" t="b">
        <v>1</v>
      </c>
      <c r="U58" s="224">
        <v>0</v>
      </c>
      <c r="V58" s="224">
        <v>0</v>
      </c>
      <c r="W58" s="224">
        <v>2</v>
      </c>
      <c r="X58" s="224">
        <v>0</v>
      </c>
      <c r="Y58" s="227">
        <v>2.6388888888888899E-2</v>
      </c>
      <c r="Z58" s="228">
        <v>63200</v>
      </c>
      <c r="AA58" s="228">
        <v>81600</v>
      </c>
      <c r="AB58" s="228">
        <v>104300</v>
      </c>
    </row>
    <row r="59" spans="1:28">
      <c r="A59" s="228">
        <v>63200</v>
      </c>
      <c r="B59" s="228">
        <v>81600</v>
      </c>
      <c r="C59" s="228">
        <v>104300</v>
      </c>
      <c r="D59" s="224" t="s">
        <v>501</v>
      </c>
      <c r="E59" s="224" t="s">
        <v>509</v>
      </c>
      <c r="F59" s="224" t="s">
        <v>511</v>
      </c>
      <c r="G59" s="224" t="s">
        <v>393</v>
      </c>
      <c r="H59" s="224" t="s">
        <v>504</v>
      </c>
      <c r="I59" s="224">
        <v>62</v>
      </c>
      <c r="J59" s="224" t="s">
        <v>477</v>
      </c>
      <c r="K59" s="224">
        <v>3</v>
      </c>
      <c r="L59" s="224">
        <v>0</v>
      </c>
      <c r="M59" s="224">
        <v>1</v>
      </c>
      <c r="N59" s="224">
        <v>0</v>
      </c>
      <c r="O59" s="224">
        <v>3</v>
      </c>
      <c r="P59" s="224">
        <v>0</v>
      </c>
      <c r="Q59" s="226" t="b">
        <v>0</v>
      </c>
      <c r="R59" s="226" t="b">
        <v>1</v>
      </c>
      <c r="S59" s="226" t="b">
        <v>1</v>
      </c>
      <c r="T59" s="226" t="b">
        <v>1</v>
      </c>
      <c r="U59" s="224">
        <v>5</v>
      </c>
      <c r="V59" s="224">
        <v>0</v>
      </c>
      <c r="W59" s="224">
        <v>5</v>
      </c>
      <c r="X59" s="224">
        <v>0</v>
      </c>
      <c r="Y59" s="227">
        <v>2.6388888888888899E-2</v>
      </c>
      <c r="Z59" s="228">
        <v>63200</v>
      </c>
      <c r="AA59" s="228">
        <v>81600</v>
      </c>
      <c r="AB59" s="228">
        <v>104300</v>
      </c>
    </row>
    <row r="60" spans="1:28">
      <c r="A60" s="228">
        <v>63200</v>
      </c>
      <c r="B60" s="228">
        <v>81600</v>
      </c>
      <c r="C60" s="228">
        <v>104300</v>
      </c>
      <c r="D60" s="224" t="s">
        <v>501</v>
      </c>
      <c r="E60" s="224" t="s">
        <v>509</v>
      </c>
      <c r="F60" s="224" t="s">
        <v>430</v>
      </c>
      <c r="G60" s="224" t="s">
        <v>393</v>
      </c>
      <c r="H60" s="224" t="s">
        <v>515</v>
      </c>
      <c r="I60" s="224">
        <v>32</v>
      </c>
      <c r="J60" s="224" t="s">
        <v>477</v>
      </c>
      <c r="K60" s="224">
        <v>8</v>
      </c>
      <c r="L60" s="224">
        <v>0</v>
      </c>
      <c r="M60" s="224">
        <v>9</v>
      </c>
      <c r="N60" s="224">
        <v>1</v>
      </c>
      <c r="O60" s="224">
        <v>6</v>
      </c>
      <c r="P60" s="224">
        <v>2</v>
      </c>
      <c r="Q60" s="226" t="b">
        <v>0</v>
      </c>
      <c r="R60" s="226" t="b">
        <v>1</v>
      </c>
      <c r="S60" s="226" t="b">
        <v>1</v>
      </c>
      <c r="T60" s="226" t="b">
        <v>1</v>
      </c>
      <c r="U60" s="224">
        <v>6</v>
      </c>
      <c r="V60" s="224">
        <v>0</v>
      </c>
      <c r="W60" s="224">
        <v>7</v>
      </c>
      <c r="X60" s="224">
        <v>0</v>
      </c>
      <c r="Y60" s="227">
        <v>6.9444444444444397E-3</v>
      </c>
      <c r="Z60" s="228">
        <v>63200</v>
      </c>
      <c r="AA60" s="228">
        <v>81600</v>
      </c>
      <c r="AB60" s="228">
        <v>104300</v>
      </c>
    </row>
    <row r="61" spans="1:28">
      <c r="A61" s="228">
        <v>63200</v>
      </c>
      <c r="B61" s="228">
        <v>81600</v>
      </c>
      <c r="C61" s="228">
        <v>104300</v>
      </c>
      <c r="D61" s="224" t="s">
        <v>501</v>
      </c>
      <c r="E61" s="224" t="s">
        <v>509</v>
      </c>
      <c r="F61" s="224" t="s">
        <v>430</v>
      </c>
      <c r="G61" s="224" t="s">
        <v>416</v>
      </c>
      <c r="H61" s="224" t="s">
        <v>429</v>
      </c>
      <c r="I61" s="224">
        <v>33</v>
      </c>
      <c r="J61" s="224" t="s">
        <v>516</v>
      </c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26" t="b">
        <v>0</v>
      </c>
      <c r="R61" s="226" t="b">
        <v>1</v>
      </c>
      <c r="S61" s="226" t="b">
        <v>1</v>
      </c>
      <c r="T61" s="226" t="b">
        <v>1</v>
      </c>
      <c r="U61" s="224">
        <v>3</v>
      </c>
      <c r="V61" s="224">
        <v>0</v>
      </c>
      <c r="W61" s="224">
        <v>0</v>
      </c>
      <c r="X61" s="224">
        <v>0</v>
      </c>
      <c r="Y61" s="227">
        <v>6.9444444444444397E-3</v>
      </c>
      <c r="Z61" s="228">
        <v>63200</v>
      </c>
      <c r="AA61" s="228">
        <v>81600</v>
      </c>
      <c r="AB61" s="228">
        <v>104300</v>
      </c>
    </row>
    <row r="62" spans="1:28">
      <c r="A62" s="228">
        <v>60500</v>
      </c>
      <c r="B62" s="228">
        <v>81200</v>
      </c>
      <c r="C62" s="228">
        <v>91200</v>
      </c>
      <c r="D62" s="224" t="s">
        <v>476</v>
      </c>
      <c r="E62" s="224" t="s">
        <v>409</v>
      </c>
      <c r="F62" s="224" t="s">
        <v>418</v>
      </c>
      <c r="G62" s="224" t="s">
        <v>416</v>
      </c>
      <c r="H62" s="224" t="s">
        <v>415</v>
      </c>
      <c r="I62" s="224">
        <v>43</v>
      </c>
      <c r="J62" s="224" t="s">
        <v>446</v>
      </c>
      <c r="K62" s="224">
        <v>4</v>
      </c>
      <c r="L62" s="224">
        <v>1</v>
      </c>
      <c r="M62" s="224">
        <v>7</v>
      </c>
      <c r="N62" s="224">
        <v>2</v>
      </c>
      <c r="O62" s="224">
        <v>4</v>
      </c>
      <c r="P62" s="224">
        <v>1</v>
      </c>
      <c r="Q62" s="226" t="b">
        <v>0</v>
      </c>
      <c r="R62" s="226" t="b">
        <v>0</v>
      </c>
      <c r="S62" s="226" t="b">
        <v>1</v>
      </c>
      <c r="T62" s="226" t="b">
        <v>1</v>
      </c>
      <c r="U62" s="224">
        <v>5</v>
      </c>
      <c r="V62" s="224">
        <v>2</v>
      </c>
      <c r="W62" s="224">
        <v>6</v>
      </c>
      <c r="X62" s="224">
        <v>3</v>
      </c>
      <c r="Y62" s="227">
        <v>6.9444444444444404E-4</v>
      </c>
      <c r="Z62" s="228">
        <v>60500</v>
      </c>
      <c r="AA62" s="228">
        <v>81200</v>
      </c>
      <c r="AB62" s="228">
        <v>91200</v>
      </c>
    </row>
    <row r="63" spans="1:28">
      <c r="A63" s="228">
        <v>60500</v>
      </c>
      <c r="B63" s="228">
        <v>81200</v>
      </c>
      <c r="C63" s="228">
        <v>91200</v>
      </c>
      <c r="D63" s="224" t="s">
        <v>476</v>
      </c>
      <c r="E63" s="224" t="s">
        <v>409</v>
      </c>
      <c r="F63" s="224" t="s">
        <v>418</v>
      </c>
      <c r="G63" s="224" t="s">
        <v>417</v>
      </c>
      <c r="H63" s="224" t="s">
        <v>415</v>
      </c>
      <c r="I63" s="224">
        <v>39</v>
      </c>
      <c r="J63" s="224" t="s">
        <v>446</v>
      </c>
      <c r="K63" s="224">
        <v>1</v>
      </c>
      <c r="L63" s="224">
        <v>0</v>
      </c>
      <c r="M63" s="224">
        <v>0</v>
      </c>
      <c r="N63" s="224">
        <v>0</v>
      </c>
      <c r="O63" s="224">
        <v>1</v>
      </c>
      <c r="P63" s="224">
        <v>0</v>
      </c>
      <c r="Q63" s="226" t="b">
        <v>0</v>
      </c>
      <c r="R63" s="226" t="b">
        <v>0</v>
      </c>
      <c r="S63" s="226" t="b">
        <v>1</v>
      </c>
      <c r="T63" s="226" t="b">
        <v>1</v>
      </c>
      <c r="U63" s="224">
        <v>0</v>
      </c>
      <c r="V63" s="224">
        <v>0</v>
      </c>
      <c r="W63" s="224">
        <v>0</v>
      </c>
      <c r="X63" s="224">
        <v>0</v>
      </c>
      <c r="Y63" s="227">
        <v>6.9444444444444404E-4</v>
      </c>
      <c r="Z63" s="228">
        <v>60500</v>
      </c>
      <c r="AA63" s="228">
        <v>81200</v>
      </c>
      <c r="AB63" s="228">
        <v>91200</v>
      </c>
    </row>
    <row r="64" spans="1:28">
      <c r="A64" s="228">
        <v>60500</v>
      </c>
      <c r="B64" s="228">
        <v>81200</v>
      </c>
      <c r="C64" s="228">
        <v>91200</v>
      </c>
      <c r="D64" s="224" t="s">
        <v>476</v>
      </c>
      <c r="E64" s="224" t="s">
        <v>409</v>
      </c>
      <c r="F64" s="224" t="s">
        <v>418</v>
      </c>
      <c r="G64" s="224" t="s">
        <v>393</v>
      </c>
      <c r="H64" s="224" t="s">
        <v>445</v>
      </c>
      <c r="I64" s="224">
        <v>53</v>
      </c>
      <c r="J64" s="224" t="s">
        <v>477</v>
      </c>
      <c r="K64" s="224">
        <v>7</v>
      </c>
      <c r="L64" s="224">
        <v>7</v>
      </c>
      <c r="M64" s="224">
        <v>9</v>
      </c>
      <c r="N64" s="224">
        <v>9</v>
      </c>
      <c r="O64" s="224">
        <v>6</v>
      </c>
      <c r="P64" s="224">
        <v>6</v>
      </c>
      <c r="Q64" s="226" t="b">
        <v>0</v>
      </c>
      <c r="R64" s="226" t="b">
        <v>0</v>
      </c>
      <c r="S64" s="226" t="b">
        <v>1</v>
      </c>
      <c r="T64" s="226" t="b">
        <v>1</v>
      </c>
      <c r="U64" s="224">
        <v>5</v>
      </c>
      <c r="V64" s="224">
        <v>5</v>
      </c>
      <c r="W64" s="224">
        <v>9</v>
      </c>
      <c r="X64" s="224">
        <v>9</v>
      </c>
      <c r="Y64" s="227">
        <v>2.2222222222222199E-2</v>
      </c>
      <c r="Z64" s="228">
        <v>60500</v>
      </c>
      <c r="AA64" s="228">
        <v>81200</v>
      </c>
      <c r="AB64" s="228">
        <v>91200</v>
      </c>
    </row>
    <row r="65" spans="1:28">
      <c r="A65" s="228">
        <v>67000</v>
      </c>
      <c r="B65" s="228">
        <v>87400</v>
      </c>
      <c r="C65" s="228">
        <v>109600</v>
      </c>
      <c r="D65" s="224" t="s">
        <v>517</v>
      </c>
      <c r="E65" s="224" t="s">
        <v>518</v>
      </c>
      <c r="F65" s="224" t="s">
        <v>519</v>
      </c>
      <c r="G65" s="224" t="s">
        <v>520</v>
      </c>
      <c r="H65" s="224" t="s">
        <v>521</v>
      </c>
      <c r="I65" s="224">
        <v>30</v>
      </c>
      <c r="J65" s="224" t="s">
        <v>523</v>
      </c>
      <c r="K65" s="224">
        <v>9</v>
      </c>
      <c r="L65" s="224">
        <v>0</v>
      </c>
      <c r="M65" s="224">
        <v>10</v>
      </c>
      <c r="N65" s="224">
        <v>0</v>
      </c>
      <c r="O65" s="224">
        <v>8</v>
      </c>
      <c r="P65" s="224">
        <v>0</v>
      </c>
      <c r="Q65" s="226" t="b">
        <v>0</v>
      </c>
      <c r="R65" s="226" t="b">
        <v>1</v>
      </c>
      <c r="S65" s="226" t="b">
        <v>0</v>
      </c>
      <c r="T65" s="226" t="b">
        <v>1</v>
      </c>
      <c r="U65" s="224">
        <v>8</v>
      </c>
      <c r="V65" s="224">
        <v>0</v>
      </c>
      <c r="W65" s="224">
        <v>10</v>
      </c>
      <c r="X65" s="224">
        <v>0</v>
      </c>
      <c r="Y65" s="227">
        <v>0.99027777777777803</v>
      </c>
      <c r="Z65" s="228">
        <v>67000</v>
      </c>
      <c r="AA65" s="228">
        <v>87400</v>
      </c>
      <c r="AB65" s="228">
        <v>109600</v>
      </c>
    </row>
    <row r="66" spans="1:28">
      <c r="A66" s="228">
        <v>67000</v>
      </c>
      <c r="B66" s="228">
        <v>87400</v>
      </c>
      <c r="C66" s="228">
        <v>109600</v>
      </c>
      <c r="D66" s="224" t="s">
        <v>517</v>
      </c>
      <c r="E66" s="224" t="s">
        <v>518</v>
      </c>
      <c r="F66" s="224" t="s">
        <v>525</v>
      </c>
      <c r="G66" s="224" t="s">
        <v>393</v>
      </c>
      <c r="H66" s="224" t="s">
        <v>415</v>
      </c>
      <c r="I66" s="224">
        <v>45</v>
      </c>
      <c r="J66" s="224" t="s">
        <v>477</v>
      </c>
      <c r="K66" s="224">
        <v>8</v>
      </c>
      <c r="L66" s="224">
        <v>8</v>
      </c>
      <c r="M66" s="224">
        <v>9</v>
      </c>
      <c r="N66" s="224">
        <v>9</v>
      </c>
      <c r="O66" s="224">
        <v>7</v>
      </c>
      <c r="P66" s="224">
        <v>7</v>
      </c>
      <c r="Q66" s="226" t="b">
        <v>0</v>
      </c>
      <c r="R66" s="226" t="b">
        <v>1</v>
      </c>
      <c r="S66" s="226" t="b">
        <v>0</v>
      </c>
      <c r="T66" s="226" t="b">
        <v>1</v>
      </c>
      <c r="U66" s="224">
        <v>0</v>
      </c>
      <c r="V66" s="224">
        <v>0</v>
      </c>
      <c r="W66" s="224">
        <v>13</v>
      </c>
      <c r="X66" s="224">
        <v>13</v>
      </c>
      <c r="Y66" s="227">
        <v>1.59722222222222E-2</v>
      </c>
      <c r="Z66" s="228">
        <v>67000</v>
      </c>
      <c r="AA66" s="228">
        <v>87400</v>
      </c>
      <c r="AB66" s="228">
        <v>109600</v>
      </c>
    </row>
    <row r="67" spans="1:28">
      <c r="A67" s="228">
        <v>67000</v>
      </c>
      <c r="B67" s="228">
        <v>87400</v>
      </c>
      <c r="C67" s="228">
        <v>109600</v>
      </c>
      <c r="D67" s="224" t="s">
        <v>517</v>
      </c>
      <c r="E67" s="224" t="s">
        <v>518</v>
      </c>
      <c r="F67" s="224" t="s">
        <v>525</v>
      </c>
      <c r="G67" s="224" t="s">
        <v>416</v>
      </c>
      <c r="H67" s="224" t="s">
        <v>415</v>
      </c>
      <c r="I67" s="224">
        <v>37</v>
      </c>
      <c r="J67" s="224" t="s">
        <v>477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26" t="b">
        <v>0</v>
      </c>
      <c r="R67" s="226" t="b">
        <v>1</v>
      </c>
      <c r="S67" s="226" t="b">
        <v>0</v>
      </c>
      <c r="T67" s="226" t="b">
        <v>1</v>
      </c>
      <c r="U67" s="224">
        <v>6</v>
      </c>
      <c r="V67" s="224">
        <v>6</v>
      </c>
      <c r="W67" s="224">
        <v>0</v>
      </c>
      <c r="X67" s="224">
        <v>0</v>
      </c>
      <c r="Y67" s="227">
        <v>1.59722222222222E-2</v>
      </c>
      <c r="Z67" s="228">
        <v>67000</v>
      </c>
      <c r="AA67" s="228">
        <v>87400</v>
      </c>
      <c r="AB67" s="228">
        <v>109600</v>
      </c>
    </row>
    <row r="68" spans="1:28">
      <c r="A68" s="228">
        <v>67000</v>
      </c>
      <c r="B68" s="228">
        <v>87400</v>
      </c>
      <c r="C68" s="228">
        <v>109600</v>
      </c>
      <c r="D68" s="224" t="s">
        <v>517</v>
      </c>
      <c r="E68" s="224" t="s">
        <v>518</v>
      </c>
      <c r="F68" s="224" t="s">
        <v>526</v>
      </c>
      <c r="G68" s="224" t="s">
        <v>393</v>
      </c>
      <c r="H68" s="224" t="s">
        <v>504</v>
      </c>
      <c r="I68" s="224">
        <v>46</v>
      </c>
      <c r="J68" s="224" t="s">
        <v>477</v>
      </c>
      <c r="K68" s="224">
        <v>3</v>
      </c>
      <c r="L68" s="224">
        <v>2</v>
      </c>
      <c r="M68" s="224">
        <v>5</v>
      </c>
      <c r="N68" s="224">
        <v>3</v>
      </c>
      <c r="O68" s="224">
        <v>4</v>
      </c>
      <c r="P68" s="224">
        <v>2</v>
      </c>
      <c r="Q68" s="226" t="b">
        <v>0</v>
      </c>
      <c r="R68" s="226" t="b">
        <v>1</v>
      </c>
      <c r="S68" s="226" t="b">
        <v>0</v>
      </c>
      <c r="T68" s="226" t="b">
        <v>1</v>
      </c>
      <c r="U68" s="224">
        <v>5</v>
      </c>
      <c r="V68" s="224">
        <v>5</v>
      </c>
      <c r="W68" s="224">
        <v>8</v>
      </c>
      <c r="X68" s="224">
        <v>7</v>
      </c>
      <c r="Y68" s="227">
        <v>0.99652777777777801</v>
      </c>
      <c r="Z68" s="228">
        <v>67000</v>
      </c>
      <c r="AA68" s="228">
        <v>87400</v>
      </c>
      <c r="AB68" s="228">
        <v>109600</v>
      </c>
    </row>
    <row r="69" spans="1:28">
      <c r="A69" s="228">
        <v>67000</v>
      </c>
      <c r="B69" s="228">
        <v>87400</v>
      </c>
      <c r="C69" s="228">
        <v>109600</v>
      </c>
      <c r="D69" s="224" t="s">
        <v>517</v>
      </c>
      <c r="E69" s="224" t="s">
        <v>518</v>
      </c>
      <c r="F69" s="224" t="s">
        <v>526</v>
      </c>
      <c r="G69" s="224" t="s">
        <v>417</v>
      </c>
      <c r="H69" s="224" t="s">
        <v>504</v>
      </c>
      <c r="I69" s="224">
        <v>33</v>
      </c>
      <c r="J69" s="224" t="s">
        <v>477</v>
      </c>
      <c r="K69" s="224">
        <v>3</v>
      </c>
      <c r="L69" s="224">
        <v>0</v>
      </c>
      <c r="M69" s="224">
        <v>1</v>
      </c>
      <c r="N69" s="224">
        <v>0</v>
      </c>
      <c r="O69" s="224">
        <v>3</v>
      </c>
      <c r="P69" s="224">
        <v>0</v>
      </c>
      <c r="Q69" s="226" t="b">
        <v>0</v>
      </c>
      <c r="R69" s="226" t="b">
        <v>1</v>
      </c>
      <c r="S69" s="226" t="b">
        <v>0</v>
      </c>
      <c r="T69" s="226" t="b">
        <v>1</v>
      </c>
      <c r="U69" s="224">
        <v>0</v>
      </c>
      <c r="V69" s="224">
        <v>0</v>
      </c>
      <c r="W69" s="224">
        <v>3</v>
      </c>
      <c r="X69" s="224">
        <v>0</v>
      </c>
      <c r="Y69" s="227">
        <v>0.99652777777777801</v>
      </c>
      <c r="Z69" s="228">
        <v>67000</v>
      </c>
      <c r="AA69" s="228">
        <v>87400</v>
      </c>
      <c r="AB69" s="228">
        <v>109600</v>
      </c>
    </row>
    <row r="70" spans="1:28">
      <c r="A70" s="228">
        <v>67000</v>
      </c>
      <c r="B70" s="228">
        <v>87400</v>
      </c>
      <c r="C70" s="228">
        <v>109600</v>
      </c>
      <c r="D70" s="224" t="s">
        <v>517</v>
      </c>
      <c r="E70" s="224" t="s">
        <v>518</v>
      </c>
      <c r="F70" s="224" t="s">
        <v>526</v>
      </c>
      <c r="G70" s="224" t="s">
        <v>416</v>
      </c>
      <c r="H70" s="224" t="s">
        <v>504</v>
      </c>
      <c r="I70" s="224">
        <v>32</v>
      </c>
      <c r="J70" s="224" t="s">
        <v>477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  <c r="Q70" s="226" t="b">
        <v>0</v>
      </c>
      <c r="R70" s="226" t="b">
        <v>1</v>
      </c>
      <c r="S70" s="226" t="b">
        <v>0</v>
      </c>
      <c r="T70" s="226" t="b">
        <v>1</v>
      </c>
      <c r="U70" s="224">
        <v>3</v>
      </c>
      <c r="V70" s="224">
        <v>0</v>
      </c>
      <c r="W70" s="224">
        <v>0</v>
      </c>
      <c r="X70" s="224">
        <v>0</v>
      </c>
      <c r="Y70" s="227">
        <v>0.99652777777777801</v>
      </c>
      <c r="Z70" s="228">
        <v>67000</v>
      </c>
      <c r="AA70" s="228">
        <v>87400</v>
      </c>
      <c r="AB70" s="228">
        <v>109600</v>
      </c>
    </row>
    <row r="71" spans="1:28">
      <c r="A71" s="228">
        <v>67000</v>
      </c>
      <c r="B71" s="228">
        <v>87400</v>
      </c>
      <c r="C71" s="228">
        <v>109600</v>
      </c>
      <c r="D71" s="224" t="s">
        <v>517</v>
      </c>
      <c r="E71" s="224" t="s">
        <v>518</v>
      </c>
      <c r="F71" s="224" t="s">
        <v>495</v>
      </c>
      <c r="G71" s="224" t="s">
        <v>520</v>
      </c>
      <c r="H71" s="224" t="s">
        <v>504</v>
      </c>
      <c r="I71" s="224">
        <v>30</v>
      </c>
      <c r="J71" s="224" t="s">
        <v>477</v>
      </c>
      <c r="K71" s="224">
        <v>3</v>
      </c>
      <c r="L71" s="224">
        <v>0</v>
      </c>
      <c r="M71" s="224">
        <v>3</v>
      </c>
      <c r="N71" s="224">
        <v>0</v>
      </c>
      <c r="O71" s="224">
        <v>3</v>
      </c>
      <c r="P71" s="224">
        <v>0</v>
      </c>
      <c r="Q71" s="226" t="b">
        <v>0</v>
      </c>
      <c r="R71" s="226" t="b">
        <v>1</v>
      </c>
      <c r="S71" s="226" t="b">
        <v>0</v>
      </c>
      <c r="T71" s="226" t="b">
        <v>1</v>
      </c>
      <c r="U71" s="224">
        <v>4</v>
      </c>
      <c r="V71" s="224">
        <v>0</v>
      </c>
      <c r="W71" s="224">
        <v>4</v>
      </c>
      <c r="X71" s="224">
        <v>0</v>
      </c>
      <c r="Y71" s="227">
        <v>0.98124999999999996</v>
      </c>
      <c r="Z71" s="228">
        <v>67000</v>
      </c>
      <c r="AA71" s="228">
        <v>87400</v>
      </c>
      <c r="AB71" s="228">
        <v>109600</v>
      </c>
    </row>
    <row r="72" spans="1:28">
      <c r="A72" s="228">
        <v>61500</v>
      </c>
      <c r="B72" s="228">
        <v>76200</v>
      </c>
      <c r="C72" s="228">
        <v>108800</v>
      </c>
      <c r="D72" s="224" t="s">
        <v>527</v>
      </c>
      <c r="E72" s="224" t="s">
        <v>528</v>
      </c>
      <c r="F72" s="224" t="s">
        <v>529</v>
      </c>
      <c r="G72" s="224" t="s">
        <v>393</v>
      </c>
      <c r="H72" s="224" t="s">
        <v>530</v>
      </c>
      <c r="I72" s="224">
        <v>30</v>
      </c>
      <c r="J72" s="224" t="s">
        <v>531</v>
      </c>
      <c r="K72" s="224">
        <v>8</v>
      </c>
      <c r="L72" s="224">
        <v>0</v>
      </c>
      <c r="M72" s="224">
        <v>9</v>
      </c>
      <c r="N72" s="224">
        <v>0</v>
      </c>
      <c r="O72" s="224">
        <v>8</v>
      </c>
      <c r="P72" s="224">
        <v>0</v>
      </c>
      <c r="Q72" s="226" t="b">
        <v>1</v>
      </c>
      <c r="R72" s="226" t="b">
        <v>1</v>
      </c>
      <c r="S72" s="226" t="b">
        <v>1</v>
      </c>
      <c r="T72" s="226" t="b">
        <v>0</v>
      </c>
      <c r="U72" s="224">
        <v>6</v>
      </c>
      <c r="V72" s="224">
        <v>0</v>
      </c>
      <c r="W72" s="224">
        <v>7</v>
      </c>
      <c r="X72" s="224">
        <v>0</v>
      </c>
      <c r="Y72" s="227">
        <v>1.2500000000000001E-2</v>
      </c>
      <c r="Z72" s="228">
        <v>61500</v>
      </c>
      <c r="AA72" s="228">
        <v>76200</v>
      </c>
      <c r="AB72" s="228">
        <v>108800</v>
      </c>
    </row>
    <row r="73" spans="1:28">
      <c r="A73" s="228">
        <v>61500</v>
      </c>
      <c r="B73" s="228">
        <v>76200</v>
      </c>
      <c r="C73" s="228">
        <v>108800</v>
      </c>
      <c r="D73" s="224" t="s">
        <v>527</v>
      </c>
      <c r="E73" s="224" t="s">
        <v>528</v>
      </c>
      <c r="F73" s="224" t="s">
        <v>529</v>
      </c>
      <c r="G73" s="224" t="s">
        <v>487</v>
      </c>
      <c r="H73" s="224" t="s">
        <v>441</v>
      </c>
      <c r="I73" s="224">
        <v>31</v>
      </c>
      <c r="J73" s="224" t="s">
        <v>532</v>
      </c>
      <c r="K73" s="224">
        <v>4</v>
      </c>
      <c r="L73" s="224">
        <v>0</v>
      </c>
      <c r="M73" s="224">
        <v>4</v>
      </c>
      <c r="N73" s="224">
        <v>0</v>
      </c>
      <c r="O73" s="224">
        <v>4</v>
      </c>
      <c r="P73" s="224">
        <v>0</v>
      </c>
      <c r="Q73" s="226" t="b">
        <v>1</v>
      </c>
      <c r="R73" s="226" t="b">
        <v>1</v>
      </c>
      <c r="S73" s="226" t="b">
        <v>1</v>
      </c>
      <c r="T73" s="226" t="b">
        <v>0</v>
      </c>
      <c r="U73" s="224">
        <v>6</v>
      </c>
      <c r="V73" s="224">
        <v>0</v>
      </c>
      <c r="W73" s="224">
        <v>6</v>
      </c>
      <c r="X73" s="224">
        <v>0</v>
      </c>
      <c r="Y73" s="227">
        <v>3.4722222222222199E-3</v>
      </c>
      <c r="Z73" s="228">
        <v>61500</v>
      </c>
      <c r="AA73" s="228">
        <v>76200</v>
      </c>
      <c r="AB73" s="228">
        <v>108800</v>
      </c>
    </row>
    <row r="74" spans="1:28">
      <c r="A74" s="228">
        <v>61500</v>
      </c>
      <c r="B74" s="228">
        <v>76200</v>
      </c>
      <c r="C74" s="228">
        <v>108800</v>
      </c>
      <c r="D74" s="224" t="s">
        <v>527</v>
      </c>
      <c r="E74" s="224" t="s">
        <v>528</v>
      </c>
      <c r="F74" s="224" t="s">
        <v>529</v>
      </c>
      <c r="G74" s="224" t="s">
        <v>393</v>
      </c>
      <c r="H74" s="224" t="s">
        <v>533</v>
      </c>
      <c r="I74" s="224">
        <v>26</v>
      </c>
      <c r="J74" s="224" t="s">
        <v>477</v>
      </c>
      <c r="K74" s="224">
        <v>1</v>
      </c>
      <c r="L74" s="224">
        <v>0</v>
      </c>
      <c r="M74" s="224">
        <v>1</v>
      </c>
      <c r="N74" s="224">
        <v>0</v>
      </c>
      <c r="O74" s="224">
        <v>2</v>
      </c>
      <c r="P74" s="224">
        <v>0</v>
      </c>
      <c r="Q74" s="226" t="b">
        <v>1</v>
      </c>
      <c r="R74" s="226" t="b">
        <v>1</v>
      </c>
      <c r="S74" s="226" t="b">
        <v>1</v>
      </c>
      <c r="T74" s="226" t="b">
        <v>0</v>
      </c>
      <c r="U74" s="224">
        <v>0</v>
      </c>
      <c r="V74" s="224">
        <v>0</v>
      </c>
      <c r="W74" s="224">
        <v>3</v>
      </c>
      <c r="X74" s="224">
        <v>0</v>
      </c>
      <c r="Y74" s="227">
        <v>1.59722222222222E-2</v>
      </c>
      <c r="Z74" s="228">
        <v>61500</v>
      </c>
      <c r="AA74" s="228">
        <v>76200</v>
      </c>
      <c r="AB74" s="228">
        <v>108800</v>
      </c>
    </row>
    <row r="75" spans="1:28">
      <c r="A75" s="228">
        <v>61500</v>
      </c>
      <c r="B75" s="228">
        <v>76200</v>
      </c>
      <c r="C75" s="228">
        <v>108800</v>
      </c>
      <c r="D75" s="224" t="s">
        <v>527</v>
      </c>
      <c r="E75" s="224" t="s">
        <v>528</v>
      </c>
      <c r="F75" s="224" t="s">
        <v>529</v>
      </c>
      <c r="G75" s="224" t="s">
        <v>514</v>
      </c>
      <c r="H75" s="224" t="s">
        <v>533</v>
      </c>
      <c r="I75" s="224">
        <v>25</v>
      </c>
      <c r="J75" s="224" t="s">
        <v>477</v>
      </c>
      <c r="K75" s="224">
        <v>3</v>
      </c>
      <c r="L75" s="224">
        <v>0</v>
      </c>
      <c r="M75" s="224">
        <v>3</v>
      </c>
      <c r="N75" s="224">
        <v>0</v>
      </c>
      <c r="O75" s="224">
        <v>2</v>
      </c>
      <c r="P75" s="224">
        <v>0</v>
      </c>
      <c r="Q75" s="226" t="b">
        <v>1</v>
      </c>
      <c r="R75" s="226" t="b">
        <v>1</v>
      </c>
      <c r="S75" s="226" t="b">
        <v>1</v>
      </c>
      <c r="T75" s="226" t="b">
        <v>0</v>
      </c>
      <c r="U75" s="224">
        <v>3</v>
      </c>
      <c r="V75" s="224">
        <v>0</v>
      </c>
      <c r="W75" s="224">
        <v>3</v>
      </c>
      <c r="X75" s="224">
        <v>0</v>
      </c>
      <c r="Y75" s="227">
        <v>1.59722222222222E-2</v>
      </c>
      <c r="Z75" s="228">
        <v>61500</v>
      </c>
      <c r="AA75" s="228">
        <v>76200</v>
      </c>
      <c r="AB75" s="228">
        <v>108800</v>
      </c>
    </row>
    <row r="76" spans="1:28">
      <c r="A76" s="228">
        <v>61500</v>
      </c>
      <c r="B76" s="228">
        <v>76200</v>
      </c>
      <c r="C76" s="228">
        <v>108800</v>
      </c>
      <c r="D76" s="224" t="s">
        <v>527</v>
      </c>
      <c r="E76" s="224" t="s">
        <v>528</v>
      </c>
      <c r="F76" s="224" t="s">
        <v>529</v>
      </c>
      <c r="G76" s="224" t="s">
        <v>534</v>
      </c>
      <c r="H76" s="224" t="s">
        <v>535</v>
      </c>
      <c r="I76" s="224">
        <v>4</v>
      </c>
      <c r="J76" s="224" t="s">
        <v>477</v>
      </c>
      <c r="K76" s="224">
        <v>2</v>
      </c>
      <c r="L76" s="224">
        <v>0</v>
      </c>
      <c r="M76" s="224">
        <v>4</v>
      </c>
      <c r="N76" s="224">
        <v>0</v>
      </c>
      <c r="O76" s="224">
        <v>2</v>
      </c>
      <c r="P76" s="224">
        <v>0</v>
      </c>
      <c r="Q76" s="226" t="b">
        <v>1</v>
      </c>
      <c r="R76" s="226" t="b">
        <v>1</v>
      </c>
      <c r="S76" s="226" t="b">
        <v>1</v>
      </c>
      <c r="T76" s="226" t="b">
        <v>0</v>
      </c>
      <c r="U76" s="224">
        <v>0</v>
      </c>
      <c r="V76" s="224">
        <v>0</v>
      </c>
      <c r="W76" s="224">
        <v>0</v>
      </c>
      <c r="X76" s="224">
        <v>0</v>
      </c>
      <c r="Y76" s="227">
        <v>2.7777777777777801E-2</v>
      </c>
      <c r="Z76" s="228">
        <v>61500</v>
      </c>
      <c r="AA76" s="228">
        <v>76200</v>
      </c>
      <c r="AB76" s="228">
        <v>108800</v>
      </c>
    </row>
    <row r="77" spans="1:28">
      <c r="A77" s="228">
        <v>66100</v>
      </c>
      <c r="B77" s="228">
        <v>86500</v>
      </c>
      <c r="C77" s="228">
        <v>109200</v>
      </c>
      <c r="D77" s="224" t="s">
        <v>493</v>
      </c>
      <c r="E77" s="224" t="s">
        <v>536</v>
      </c>
      <c r="F77" s="224" t="s">
        <v>537</v>
      </c>
      <c r="G77" s="224" t="s">
        <v>393</v>
      </c>
      <c r="H77" s="224" t="s">
        <v>538</v>
      </c>
      <c r="I77" s="224">
        <v>5</v>
      </c>
      <c r="J77" s="224" t="s">
        <v>477</v>
      </c>
      <c r="K77" s="224">
        <v>6</v>
      </c>
      <c r="L77" s="224">
        <v>0</v>
      </c>
      <c r="M77" s="224">
        <v>6</v>
      </c>
      <c r="N77" s="224">
        <v>0</v>
      </c>
      <c r="O77" s="224">
        <v>5</v>
      </c>
      <c r="P77" s="224">
        <v>0</v>
      </c>
      <c r="Q77" s="226" t="b">
        <v>0</v>
      </c>
      <c r="R77" s="226" t="b">
        <v>1</v>
      </c>
      <c r="S77" s="226" t="b">
        <v>0</v>
      </c>
      <c r="T77" s="226" t="b">
        <v>0</v>
      </c>
      <c r="U77" s="224">
        <v>6</v>
      </c>
      <c r="V77" s="224">
        <v>0</v>
      </c>
      <c r="W77" s="224">
        <v>12</v>
      </c>
      <c r="X77" s="224">
        <v>0</v>
      </c>
      <c r="Y77" s="227">
        <v>2.0833333333333298E-3</v>
      </c>
      <c r="Z77" s="228">
        <v>66100</v>
      </c>
      <c r="AA77" s="228">
        <v>86500</v>
      </c>
      <c r="AB77" s="228">
        <v>109200</v>
      </c>
    </row>
    <row r="78" spans="1:28">
      <c r="A78" s="228">
        <v>53400</v>
      </c>
      <c r="B78" s="228">
        <v>75500</v>
      </c>
      <c r="C78" s="228">
        <v>84400</v>
      </c>
      <c r="D78" s="224" t="s">
        <v>479</v>
      </c>
      <c r="E78" s="224" t="s">
        <v>540</v>
      </c>
      <c r="F78" s="224" t="s">
        <v>541</v>
      </c>
      <c r="G78" s="224" t="s">
        <v>393</v>
      </c>
      <c r="H78" s="224" t="s">
        <v>441</v>
      </c>
      <c r="I78" s="224">
        <v>58</v>
      </c>
      <c r="J78" s="224" t="s">
        <v>442</v>
      </c>
      <c r="K78" s="224">
        <v>3</v>
      </c>
      <c r="L78" s="224">
        <v>0</v>
      </c>
      <c r="M78" s="224">
        <v>1</v>
      </c>
      <c r="N78" s="224">
        <v>0</v>
      </c>
      <c r="O78" s="224">
        <v>5</v>
      </c>
      <c r="P78" s="224">
        <v>0</v>
      </c>
      <c r="Q78" s="226" t="b">
        <v>1</v>
      </c>
      <c r="R78" s="226" t="b">
        <v>1</v>
      </c>
      <c r="S78" s="226" t="b">
        <v>1</v>
      </c>
      <c r="T78" s="226" t="b">
        <v>0</v>
      </c>
      <c r="U78" s="224">
        <v>0</v>
      </c>
      <c r="V78" s="224">
        <v>0</v>
      </c>
      <c r="W78" s="224">
        <v>4</v>
      </c>
      <c r="X78" s="224">
        <v>0</v>
      </c>
      <c r="Y78" s="227">
        <v>6.9444444444444397E-3</v>
      </c>
      <c r="Z78" s="228">
        <v>53400</v>
      </c>
      <c r="AA78" s="228">
        <v>75500</v>
      </c>
      <c r="AB78" s="228">
        <v>84400</v>
      </c>
    </row>
    <row r="79" spans="1:28">
      <c r="A79" s="228">
        <v>53400</v>
      </c>
      <c r="B79" s="228">
        <v>75500</v>
      </c>
      <c r="C79" s="228">
        <v>84400</v>
      </c>
      <c r="D79" s="224" t="s">
        <v>479</v>
      </c>
      <c r="E79" s="224" t="s">
        <v>540</v>
      </c>
      <c r="F79" s="224" t="s">
        <v>541</v>
      </c>
      <c r="G79" s="224" t="s">
        <v>417</v>
      </c>
      <c r="H79" s="224" t="s">
        <v>441</v>
      </c>
      <c r="I79" s="224">
        <v>53</v>
      </c>
      <c r="J79" s="224" t="s">
        <v>442</v>
      </c>
      <c r="K79" s="224">
        <v>4</v>
      </c>
      <c r="L79" s="224">
        <v>0</v>
      </c>
      <c r="M79" s="224">
        <v>3</v>
      </c>
      <c r="N79" s="224">
        <v>0</v>
      </c>
      <c r="O79" s="224">
        <v>1</v>
      </c>
      <c r="P79" s="224">
        <v>0</v>
      </c>
      <c r="Q79" s="226" t="b">
        <v>1</v>
      </c>
      <c r="R79" s="226" t="b">
        <v>1</v>
      </c>
      <c r="S79" s="226" t="b">
        <v>1</v>
      </c>
      <c r="T79" s="226" t="b">
        <v>0</v>
      </c>
      <c r="U79" s="224">
        <v>0</v>
      </c>
      <c r="V79" s="224">
        <v>0</v>
      </c>
      <c r="W79" s="224">
        <v>0</v>
      </c>
      <c r="X79" s="224">
        <v>0</v>
      </c>
      <c r="Y79" s="227">
        <v>6.9444444444444397E-3</v>
      </c>
      <c r="Z79" s="228">
        <v>53400</v>
      </c>
      <c r="AA79" s="228">
        <v>75500</v>
      </c>
      <c r="AB79" s="228">
        <v>84400</v>
      </c>
    </row>
    <row r="80" spans="1:28">
      <c r="A80" s="228">
        <v>53400</v>
      </c>
      <c r="B80" s="228">
        <v>75500</v>
      </c>
      <c r="C80" s="228">
        <v>84400</v>
      </c>
      <c r="D80" s="224" t="s">
        <v>479</v>
      </c>
      <c r="E80" s="224" t="s">
        <v>540</v>
      </c>
      <c r="F80" s="224" t="s">
        <v>541</v>
      </c>
      <c r="G80" s="224" t="s">
        <v>416</v>
      </c>
      <c r="H80" s="224" t="s">
        <v>441</v>
      </c>
      <c r="I80" s="224">
        <v>43</v>
      </c>
      <c r="J80" s="224" t="s">
        <v>442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  <c r="Q80" s="226" t="b">
        <v>1</v>
      </c>
      <c r="R80" s="226" t="b">
        <v>1</v>
      </c>
      <c r="S80" s="226" t="b">
        <v>1</v>
      </c>
      <c r="T80" s="226" t="b">
        <v>0</v>
      </c>
      <c r="U80" s="224">
        <v>4</v>
      </c>
      <c r="V80" s="224">
        <v>0</v>
      </c>
      <c r="W80" s="224">
        <v>4</v>
      </c>
      <c r="X80" s="224">
        <v>0</v>
      </c>
      <c r="Y80" s="227">
        <v>6.9444444444444397E-3</v>
      </c>
      <c r="Z80" s="228">
        <v>53400</v>
      </c>
      <c r="AA80" s="228">
        <v>75500</v>
      </c>
      <c r="AB80" s="228">
        <v>84400</v>
      </c>
    </row>
    <row r="81" spans="1:28">
      <c r="A81" s="228">
        <v>68500</v>
      </c>
      <c r="B81" s="228">
        <v>88300</v>
      </c>
      <c r="C81" s="228">
        <v>110300</v>
      </c>
      <c r="D81" s="224" t="s">
        <v>501</v>
      </c>
      <c r="E81" s="224" t="s">
        <v>542</v>
      </c>
      <c r="F81" s="224" t="s">
        <v>503</v>
      </c>
      <c r="G81" s="224" t="s">
        <v>416</v>
      </c>
      <c r="H81" s="224" t="s">
        <v>504</v>
      </c>
      <c r="I81" s="224">
        <v>42</v>
      </c>
      <c r="J81" s="224" t="s">
        <v>477</v>
      </c>
      <c r="K81" s="224">
        <v>11</v>
      </c>
      <c r="L81" s="224">
        <v>0</v>
      </c>
      <c r="M81" s="224">
        <v>14</v>
      </c>
      <c r="N81" s="224">
        <v>0</v>
      </c>
      <c r="O81" s="224">
        <v>10</v>
      </c>
      <c r="P81" s="224">
        <v>0</v>
      </c>
      <c r="Q81" s="226" t="b">
        <v>0</v>
      </c>
      <c r="R81" s="226" t="b">
        <v>1</v>
      </c>
      <c r="S81" s="226" t="b">
        <v>1</v>
      </c>
      <c r="T81" s="226" t="b">
        <v>1</v>
      </c>
      <c r="U81" s="224">
        <v>10</v>
      </c>
      <c r="V81" s="224">
        <v>0</v>
      </c>
      <c r="W81" s="224">
        <v>13</v>
      </c>
      <c r="X81" s="224">
        <v>1</v>
      </c>
      <c r="Y81" s="227">
        <v>2.8472222222222201E-2</v>
      </c>
      <c r="Z81" s="228">
        <v>68500</v>
      </c>
      <c r="AA81" s="228">
        <v>88300</v>
      </c>
      <c r="AB81" s="228">
        <v>110300</v>
      </c>
    </row>
    <row r="82" spans="1:28">
      <c r="A82" s="228">
        <v>68500</v>
      </c>
      <c r="B82" s="228">
        <v>88300</v>
      </c>
      <c r="C82" s="228">
        <v>110300</v>
      </c>
      <c r="D82" s="224" t="s">
        <v>501</v>
      </c>
      <c r="E82" s="224" t="s">
        <v>542</v>
      </c>
      <c r="F82" s="224" t="s">
        <v>503</v>
      </c>
      <c r="G82" s="224" t="s">
        <v>543</v>
      </c>
      <c r="H82" s="224" t="s">
        <v>504</v>
      </c>
      <c r="I82" s="224">
        <v>32</v>
      </c>
      <c r="J82" s="224" t="s">
        <v>477</v>
      </c>
      <c r="K82" s="224">
        <v>2</v>
      </c>
      <c r="L82" s="224">
        <v>0</v>
      </c>
      <c r="M82" s="224">
        <v>0</v>
      </c>
      <c r="N82" s="224">
        <v>0</v>
      </c>
      <c r="O82" s="224">
        <v>2</v>
      </c>
      <c r="P82" s="224">
        <v>0</v>
      </c>
      <c r="Q82" s="226" t="b">
        <v>0</v>
      </c>
      <c r="R82" s="226" t="b">
        <v>1</v>
      </c>
      <c r="S82" s="226" t="b">
        <v>1</v>
      </c>
      <c r="T82" s="226" t="b">
        <v>1</v>
      </c>
      <c r="U82" s="224">
        <v>0</v>
      </c>
      <c r="V82" s="224">
        <v>0</v>
      </c>
      <c r="W82" s="224">
        <v>0</v>
      </c>
      <c r="X82" s="224">
        <v>0</v>
      </c>
      <c r="Y82" s="227">
        <v>2.8472222222222201E-2</v>
      </c>
      <c r="Z82" s="228">
        <v>68500</v>
      </c>
      <c r="AA82" s="228">
        <v>88300</v>
      </c>
      <c r="AB82" s="228">
        <v>110300</v>
      </c>
    </row>
    <row r="83" spans="1:28">
      <c r="A83" s="228">
        <v>68500</v>
      </c>
      <c r="B83" s="228">
        <v>88300</v>
      </c>
      <c r="C83" s="228">
        <v>110300</v>
      </c>
      <c r="D83" s="224" t="s">
        <v>501</v>
      </c>
      <c r="E83" s="224" t="s">
        <v>542</v>
      </c>
      <c r="F83" s="224" t="s">
        <v>503</v>
      </c>
      <c r="G83" s="224" t="s">
        <v>505</v>
      </c>
      <c r="H83" s="224" t="s">
        <v>504</v>
      </c>
      <c r="I83" s="224">
        <v>27</v>
      </c>
      <c r="J83" s="224" t="s">
        <v>477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4">
        <v>0</v>
      </c>
      <c r="Q83" s="226" t="b">
        <v>0</v>
      </c>
      <c r="R83" s="226" t="b">
        <v>1</v>
      </c>
      <c r="S83" s="226" t="b">
        <v>1</v>
      </c>
      <c r="T83" s="226" t="b">
        <v>1</v>
      </c>
      <c r="U83" s="224">
        <v>4</v>
      </c>
      <c r="V83" s="224">
        <v>0</v>
      </c>
      <c r="W83" s="224">
        <v>2</v>
      </c>
      <c r="X83" s="224">
        <v>0</v>
      </c>
      <c r="Y83" s="227">
        <v>2.8472222222222201E-2</v>
      </c>
      <c r="Z83" s="228">
        <v>68500</v>
      </c>
      <c r="AA83" s="228">
        <v>88300</v>
      </c>
      <c r="AB83" s="228">
        <v>110300</v>
      </c>
    </row>
    <row r="84" spans="1:28">
      <c r="A84" s="228">
        <v>63900</v>
      </c>
      <c r="B84" s="228">
        <v>85800</v>
      </c>
      <c r="C84" s="228">
        <v>111300</v>
      </c>
      <c r="D84" s="224" t="s">
        <v>476</v>
      </c>
      <c r="E84" s="224" t="s">
        <v>544</v>
      </c>
      <c r="F84" s="224" t="s">
        <v>442</v>
      </c>
      <c r="G84" s="224" t="s">
        <v>393</v>
      </c>
      <c r="H84" s="224" t="s">
        <v>441</v>
      </c>
      <c r="I84" s="224">
        <v>29</v>
      </c>
      <c r="J84" s="224" t="s">
        <v>477</v>
      </c>
      <c r="K84" s="224">
        <v>8</v>
      </c>
      <c r="L84" s="224">
        <v>2</v>
      </c>
      <c r="M84" s="224">
        <v>7</v>
      </c>
      <c r="N84" s="224">
        <v>4</v>
      </c>
      <c r="O84" s="224">
        <v>9</v>
      </c>
      <c r="P84" s="224">
        <v>3</v>
      </c>
      <c r="Q84" s="226" t="b">
        <v>1</v>
      </c>
      <c r="R84" s="226" t="b">
        <v>1</v>
      </c>
      <c r="S84" s="226" t="b">
        <v>0</v>
      </c>
      <c r="T84" s="226" t="b">
        <v>0</v>
      </c>
      <c r="U84" s="224">
        <v>8</v>
      </c>
      <c r="V84" s="224">
        <v>0</v>
      </c>
      <c r="W84" s="224">
        <v>10</v>
      </c>
      <c r="X84" s="224">
        <v>0</v>
      </c>
      <c r="Y84" s="227">
        <v>6.9444444444444397E-3</v>
      </c>
      <c r="Z84" s="228">
        <v>63900</v>
      </c>
      <c r="AA84" s="228">
        <v>85800</v>
      </c>
      <c r="AB84" s="228">
        <v>111300</v>
      </c>
    </row>
    <row r="85" spans="1:28">
      <c r="A85" s="228">
        <v>64300</v>
      </c>
      <c r="B85" s="228">
        <v>86000</v>
      </c>
      <c r="C85" s="228">
        <v>117800</v>
      </c>
      <c r="D85" s="224" t="s">
        <v>476</v>
      </c>
      <c r="E85" s="224" t="s">
        <v>545</v>
      </c>
      <c r="F85" s="224" t="s">
        <v>413</v>
      </c>
      <c r="G85" s="224" t="s">
        <v>393</v>
      </c>
      <c r="H85" s="224" t="s">
        <v>415</v>
      </c>
      <c r="I85" s="224">
        <v>21</v>
      </c>
      <c r="J85" s="224" t="s">
        <v>477</v>
      </c>
      <c r="K85" s="224">
        <v>3</v>
      </c>
      <c r="L85" s="224">
        <v>0</v>
      </c>
      <c r="M85" s="224">
        <v>4</v>
      </c>
      <c r="N85" s="224">
        <v>0</v>
      </c>
      <c r="O85" s="224">
        <v>2</v>
      </c>
      <c r="P85" s="224">
        <v>0</v>
      </c>
      <c r="Q85" s="226" t="b">
        <v>1</v>
      </c>
      <c r="R85" s="226" t="b">
        <v>1</v>
      </c>
      <c r="S85" s="226" t="b">
        <v>0</v>
      </c>
      <c r="T85" s="226" t="b">
        <v>0</v>
      </c>
      <c r="U85" s="224">
        <v>4</v>
      </c>
      <c r="V85" s="224">
        <v>0</v>
      </c>
      <c r="W85" s="224">
        <v>6</v>
      </c>
      <c r="X85" s="224">
        <v>0</v>
      </c>
      <c r="Y85" s="227">
        <v>2.29166666666667E-2</v>
      </c>
      <c r="Z85" s="228">
        <v>64300</v>
      </c>
      <c r="AA85" s="228">
        <v>86000</v>
      </c>
      <c r="AB85" s="228">
        <v>117800</v>
      </c>
    </row>
    <row r="86" spans="1:28">
      <c r="A86" s="228">
        <v>64300</v>
      </c>
      <c r="B86" s="228">
        <v>86000</v>
      </c>
      <c r="C86" s="228">
        <v>117800</v>
      </c>
      <c r="D86" s="224" t="s">
        <v>476</v>
      </c>
      <c r="E86" s="224" t="s">
        <v>545</v>
      </c>
      <c r="F86" s="224" t="s">
        <v>413</v>
      </c>
      <c r="G86" s="224" t="s">
        <v>416</v>
      </c>
      <c r="H86" s="224" t="s">
        <v>415</v>
      </c>
      <c r="I86" s="224">
        <v>18</v>
      </c>
      <c r="J86" s="224" t="s">
        <v>477</v>
      </c>
      <c r="K86" s="224">
        <v>3</v>
      </c>
      <c r="L86" s="224">
        <v>0</v>
      </c>
      <c r="M86" s="224">
        <v>5</v>
      </c>
      <c r="N86" s="224">
        <v>0</v>
      </c>
      <c r="O86" s="224">
        <v>5</v>
      </c>
      <c r="P86" s="224">
        <v>0</v>
      </c>
      <c r="Q86" s="226" t="b">
        <v>1</v>
      </c>
      <c r="R86" s="226" t="b">
        <v>1</v>
      </c>
      <c r="S86" s="226" t="b">
        <v>0</v>
      </c>
      <c r="T86" s="226" t="b">
        <v>0</v>
      </c>
      <c r="U86" s="224">
        <v>5</v>
      </c>
      <c r="V86" s="224">
        <v>0</v>
      </c>
      <c r="W86" s="224">
        <v>6</v>
      </c>
      <c r="X86" s="224">
        <v>0</v>
      </c>
      <c r="Y86" s="227">
        <v>2.29166666666667E-2</v>
      </c>
      <c r="Z86" s="228">
        <v>64300</v>
      </c>
      <c r="AA86" s="228">
        <v>86000</v>
      </c>
      <c r="AB86" s="228">
        <v>117800</v>
      </c>
    </row>
    <row r="87" spans="1:28">
      <c r="A87" s="228">
        <v>64700</v>
      </c>
      <c r="B87" s="228">
        <v>86200</v>
      </c>
      <c r="C87" s="228">
        <v>65900</v>
      </c>
      <c r="D87" s="224" t="s">
        <v>476</v>
      </c>
      <c r="E87" s="224" t="s">
        <v>546</v>
      </c>
      <c r="F87" s="224" t="s">
        <v>413</v>
      </c>
      <c r="G87" s="224" t="s">
        <v>393</v>
      </c>
      <c r="H87" s="224" t="s">
        <v>415</v>
      </c>
      <c r="I87" s="224">
        <v>46</v>
      </c>
      <c r="J87" s="224" t="s">
        <v>477</v>
      </c>
      <c r="K87" s="224">
        <v>2</v>
      </c>
      <c r="L87" s="224">
        <v>0</v>
      </c>
      <c r="M87" s="224">
        <v>4</v>
      </c>
      <c r="N87" s="224">
        <v>0</v>
      </c>
      <c r="O87" s="224">
        <v>2</v>
      </c>
      <c r="P87" s="224">
        <v>0</v>
      </c>
      <c r="Q87" s="226" t="b">
        <v>1</v>
      </c>
      <c r="R87" s="226" t="b">
        <v>1</v>
      </c>
      <c r="S87" s="226" t="b">
        <v>0</v>
      </c>
      <c r="T87" s="226" t="b">
        <v>0</v>
      </c>
      <c r="U87" s="224">
        <v>2</v>
      </c>
      <c r="V87" s="224">
        <v>0</v>
      </c>
      <c r="W87" s="224">
        <v>4</v>
      </c>
      <c r="X87" s="224">
        <v>0</v>
      </c>
      <c r="Y87" s="227">
        <v>2.29166666666667E-2</v>
      </c>
      <c r="Z87" s="228">
        <v>64700</v>
      </c>
      <c r="AA87" s="228">
        <v>86200</v>
      </c>
      <c r="AB87" s="228">
        <v>65900</v>
      </c>
    </row>
    <row r="88" spans="1:28">
      <c r="A88" s="228">
        <v>64700</v>
      </c>
      <c r="B88" s="228">
        <v>86200</v>
      </c>
      <c r="C88" s="228">
        <v>65900</v>
      </c>
      <c r="D88" s="224" t="s">
        <v>476</v>
      </c>
      <c r="E88" s="224" t="s">
        <v>546</v>
      </c>
      <c r="F88" s="224" t="s">
        <v>413</v>
      </c>
      <c r="G88" s="224" t="s">
        <v>416</v>
      </c>
      <c r="H88" s="224" t="s">
        <v>415</v>
      </c>
      <c r="I88" s="224">
        <v>37</v>
      </c>
      <c r="J88" s="224" t="s">
        <v>477</v>
      </c>
      <c r="K88" s="224">
        <v>2</v>
      </c>
      <c r="L88" s="224">
        <v>0</v>
      </c>
      <c r="M88" s="224">
        <v>2</v>
      </c>
      <c r="N88" s="224">
        <v>0</v>
      </c>
      <c r="O88" s="224">
        <v>2</v>
      </c>
      <c r="P88" s="224">
        <v>0</v>
      </c>
      <c r="Q88" s="226" t="b">
        <v>1</v>
      </c>
      <c r="R88" s="226" t="b">
        <v>1</v>
      </c>
      <c r="S88" s="226" t="b">
        <v>0</v>
      </c>
      <c r="T88" s="226" t="b">
        <v>0</v>
      </c>
      <c r="U88" s="224">
        <v>2</v>
      </c>
      <c r="V88" s="224">
        <v>0</v>
      </c>
      <c r="W88" s="224">
        <v>3</v>
      </c>
      <c r="X88" s="224">
        <v>0</v>
      </c>
      <c r="Y88" s="227">
        <v>2.29166666666667E-2</v>
      </c>
      <c r="Z88" s="228">
        <v>64700</v>
      </c>
      <c r="AA88" s="228">
        <v>86200</v>
      </c>
      <c r="AB88" s="228">
        <v>65900</v>
      </c>
    </row>
    <row r="89" spans="1:28">
      <c r="A89" s="228">
        <v>67200</v>
      </c>
      <c r="B89" s="228">
        <v>84100</v>
      </c>
      <c r="C89" s="228">
        <v>97200</v>
      </c>
      <c r="D89" s="224" t="s">
        <v>476</v>
      </c>
      <c r="E89" s="224" t="s">
        <v>547</v>
      </c>
      <c r="F89" s="224" t="s">
        <v>418</v>
      </c>
      <c r="G89" s="224" t="s">
        <v>393</v>
      </c>
      <c r="H89" s="224" t="s">
        <v>445</v>
      </c>
      <c r="I89" s="224">
        <v>30</v>
      </c>
      <c r="J89" s="224" t="s">
        <v>477</v>
      </c>
      <c r="K89" s="224">
        <v>12</v>
      </c>
      <c r="L89" s="224">
        <v>1</v>
      </c>
      <c r="M89" s="224">
        <v>13</v>
      </c>
      <c r="N89" s="224">
        <v>3</v>
      </c>
      <c r="O89" s="224">
        <v>11</v>
      </c>
      <c r="P89" s="224">
        <v>5</v>
      </c>
      <c r="Q89" s="226" t="b">
        <v>0</v>
      </c>
      <c r="R89" s="226" t="b">
        <v>0</v>
      </c>
      <c r="S89" s="226" t="b">
        <v>1</v>
      </c>
      <c r="T89" s="226" t="b">
        <v>0</v>
      </c>
      <c r="U89" s="224">
        <v>10</v>
      </c>
      <c r="V89" s="224">
        <v>0</v>
      </c>
      <c r="W89" s="224">
        <v>15</v>
      </c>
      <c r="X89" s="224">
        <v>1</v>
      </c>
      <c r="Y89" s="227">
        <v>3.19444444444444E-2</v>
      </c>
      <c r="Z89" s="228">
        <v>67200</v>
      </c>
      <c r="AA89" s="228">
        <v>84100</v>
      </c>
      <c r="AB89" s="228">
        <v>97200</v>
      </c>
    </row>
    <row r="90" spans="1:28">
      <c r="A90" s="228">
        <v>67200</v>
      </c>
      <c r="B90" s="228">
        <v>84100</v>
      </c>
      <c r="C90" s="228">
        <v>97200</v>
      </c>
      <c r="D90" s="224" t="s">
        <v>476</v>
      </c>
      <c r="E90" s="224" t="s">
        <v>547</v>
      </c>
      <c r="F90" s="224" t="s">
        <v>548</v>
      </c>
      <c r="G90" s="224" t="s">
        <v>416</v>
      </c>
      <c r="H90" s="224" t="s">
        <v>415</v>
      </c>
      <c r="I90" s="224">
        <v>27</v>
      </c>
      <c r="J90" s="224" t="s">
        <v>413</v>
      </c>
      <c r="K90" s="224">
        <v>1</v>
      </c>
      <c r="L90" s="224">
        <v>0</v>
      </c>
      <c r="M90" s="224">
        <v>3</v>
      </c>
      <c r="N90" s="224">
        <v>0</v>
      </c>
      <c r="O90" s="224">
        <v>3</v>
      </c>
      <c r="P90" s="224">
        <v>0</v>
      </c>
      <c r="Q90" s="226" t="b">
        <v>0</v>
      </c>
      <c r="R90" s="226" t="b">
        <v>0</v>
      </c>
      <c r="S90" s="226" t="b">
        <v>1</v>
      </c>
      <c r="T90" s="226" t="b">
        <v>0</v>
      </c>
      <c r="U90" s="224">
        <v>3</v>
      </c>
      <c r="V90" s="224">
        <v>0</v>
      </c>
      <c r="W90" s="224">
        <v>3</v>
      </c>
      <c r="X90" s="224">
        <v>0</v>
      </c>
      <c r="Y90" s="227">
        <v>0.98333333333333295</v>
      </c>
      <c r="Z90" s="228">
        <v>67200</v>
      </c>
      <c r="AA90" s="228">
        <v>84100</v>
      </c>
      <c r="AB90" s="228">
        <v>97200</v>
      </c>
    </row>
    <row r="91" spans="1:28">
      <c r="A91" s="228">
        <v>67200</v>
      </c>
      <c r="B91" s="228">
        <v>84100</v>
      </c>
      <c r="C91" s="228">
        <v>97200</v>
      </c>
      <c r="D91" s="224" t="s">
        <v>476</v>
      </c>
      <c r="E91" s="224" t="s">
        <v>547</v>
      </c>
      <c r="F91" s="224" t="s">
        <v>442</v>
      </c>
      <c r="G91" s="224" t="s">
        <v>393</v>
      </c>
      <c r="H91" s="224" t="s">
        <v>441</v>
      </c>
      <c r="I91" s="224">
        <v>34</v>
      </c>
      <c r="J91" s="224" t="s">
        <v>477</v>
      </c>
      <c r="K91" s="224">
        <v>6</v>
      </c>
      <c r="L91" s="224">
        <v>3</v>
      </c>
      <c r="M91" s="224">
        <v>3</v>
      </c>
      <c r="N91" s="224">
        <v>2</v>
      </c>
      <c r="O91" s="224">
        <v>6</v>
      </c>
      <c r="P91" s="224">
        <v>0</v>
      </c>
      <c r="Q91" s="226" t="b">
        <v>0</v>
      </c>
      <c r="R91" s="226" t="b">
        <v>0</v>
      </c>
      <c r="S91" s="226" t="b">
        <v>1</v>
      </c>
      <c r="T91" s="226" t="b">
        <v>0</v>
      </c>
      <c r="U91" s="224">
        <v>8</v>
      </c>
      <c r="V91" s="224">
        <v>8</v>
      </c>
      <c r="W91" s="224">
        <v>11</v>
      </c>
      <c r="X91" s="224">
        <v>4</v>
      </c>
      <c r="Y91" s="227">
        <v>6.9444444444444397E-3</v>
      </c>
      <c r="Z91" s="228">
        <v>67200</v>
      </c>
      <c r="AA91" s="228">
        <v>84100</v>
      </c>
      <c r="AB91" s="228">
        <v>97200</v>
      </c>
    </row>
    <row r="92" spans="1:28">
      <c r="A92" s="228">
        <v>67200</v>
      </c>
      <c r="B92" s="228">
        <v>84100</v>
      </c>
      <c r="C92" s="228">
        <v>97200</v>
      </c>
      <c r="D92" s="224" t="s">
        <v>476</v>
      </c>
      <c r="E92" s="224" t="s">
        <v>547</v>
      </c>
      <c r="F92" s="224" t="s">
        <v>442</v>
      </c>
      <c r="G92" s="224" t="s">
        <v>416</v>
      </c>
      <c r="H92" s="224" t="s">
        <v>441</v>
      </c>
      <c r="I92" s="224">
        <v>23</v>
      </c>
      <c r="J92" s="224" t="s">
        <v>477</v>
      </c>
      <c r="K92" s="224">
        <v>0</v>
      </c>
      <c r="L92" s="224">
        <v>0</v>
      </c>
      <c r="M92" s="224">
        <v>0</v>
      </c>
      <c r="N92" s="224">
        <v>0</v>
      </c>
      <c r="O92" s="224">
        <v>0</v>
      </c>
      <c r="P92" s="224">
        <v>0</v>
      </c>
      <c r="Q92" s="226" t="b">
        <v>0</v>
      </c>
      <c r="R92" s="226" t="b">
        <v>0</v>
      </c>
      <c r="S92" s="226" t="b">
        <v>1</v>
      </c>
      <c r="T92" s="226" t="b">
        <v>0</v>
      </c>
      <c r="U92" s="224">
        <v>4</v>
      </c>
      <c r="V92" s="224">
        <v>0</v>
      </c>
      <c r="W92" s="224">
        <v>5</v>
      </c>
      <c r="X92" s="224">
        <v>0</v>
      </c>
      <c r="Y92" s="227">
        <v>6.9444444444444397E-3</v>
      </c>
      <c r="Z92" s="228">
        <v>67200</v>
      </c>
      <c r="AA92" s="228">
        <v>84100</v>
      </c>
      <c r="AB92" s="228">
        <v>97200</v>
      </c>
    </row>
    <row r="93" spans="1:28">
      <c r="A93" s="228">
        <v>67200</v>
      </c>
      <c r="B93" s="228">
        <v>84100</v>
      </c>
      <c r="C93" s="228">
        <v>97200</v>
      </c>
      <c r="D93" s="224" t="s">
        <v>476</v>
      </c>
      <c r="E93" s="224" t="s">
        <v>547</v>
      </c>
      <c r="F93" s="224" t="s">
        <v>442</v>
      </c>
      <c r="G93" s="224" t="s">
        <v>417</v>
      </c>
      <c r="H93" s="224" t="s">
        <v>441</v>
      </c>
      <c r="I93" s="224">
        <v>32</v>
      </c>
      <c r="J93" s="224" t="s">
        <v>477</v>
      </c>
      <c r="K93" s="224">
        <v>4</v>
      </c>
      <c r="L93" s="224">
        <v>0</v>
      </c>
      <c r="M93" s="224">
        <v>5</v>
      </c>
      <c r="N93" s="224">
        <v>0</v>
      </c>
      <c r="O93" s="224">
        <v>4</v>
      </c>
      <c r="P93" s="224">
        <v>0</v>
      </c>
      <c r="Q93" s="226" t="b">
        <v>0</v>
      </c>
      <c r="R93" s="226" t="b">
        <v>0</v>
      </c>
      <c r="S93" s="226" t="b">
        <v>1</v>
      </c>
      <c r="T93" s="226" t="b">
        <v>0</v>
      </c>
      <c r="U93" s="224">
        <v>0</v>
      </c>
      <c r="V93" s="224">
        <v>0</v>
      </c>
      <c r="W93" s="224">
        <v>0</v>
      </c>
      <c r="X93" s="224">
        <v>0</v>
      </c>
      <c r="Y93" s="227">
        <v>6.9444444444444397E-3</v>
      </c>
      <c r="Z93" s="228">
        <v>67200</v>
      </c>
      <c r="AA93" s="228">
        <v>84100</v>
      </c>
      <c r="AB93" s="228">
        <v>97200</v>
      </c>
    </row>
    <row r="94" spans="1:28">
      <c r="A94" s="228">
        <v>75800</v>
      </c>
      <c r="B94" s="228">
        <v>108700</v>
      </c>
      <c r="C94" s="228">
        <v>148700</v>
      </c>
      <c r="D94" s="224" t="s">
        <v>562</v>
      </c>
      <c r="E94" s="224" t="s">
        <v>592</v>
      </c>
      <c r="F94" s="224" t="s">
        <v>594</v>
      </c>
      <c r="G94" s="224" t="s">
        <v>393</v>
      </c>
      <c r="H94" s="224" t="s">
        <v>504</v>
      </c>
      <c r="I94" s="224">
        <v>15</v>
      </c>
      <c r="J94" s="224" t="s">
        <v>477</v>
      </c>
      <c r="K94" s="224">
        <v>10</v>
      </c>
      <c r="L94" s="224">
        <v>0</v>
      </c>
      <c r="M94" s="224">
        <v>11</v>
      </c>
      <c r="N94" s="224">
        <v>0</v>
      </c>
      <c r="O94" s="224">
        <v>12</v>
      </c>
      <c r="P94" s="224">
        <v>0</v>
      </c>
      <c r="Q94" s="226" t="b">
        <v>0</v>
      </c>
      <c r="R94" s="226" t="b">
        <v>0</v>
      </c>
      <c r="S94" s="226" t="b">
        <v>1</v>
      </c>
      <c r="T94" s="226" t="b">
        <v>0</v>
      </c>
      <c r="U94" s="224">
        <v>15</v>
      </c>
      <c r="V94" s="224">
        <v>0</v>
      </c>
      <c r="W94" s="224">
        <v>20</v>
      </c>
      <c r="X94" s="224">
        <v>0</v>
      </c>
      <c r="Y94" s="227">
        <v>2.2222222222222199E-2</v>
      </c>
      <c r="Z94" s="228">
        <v>75800</v>
      </c>
      <c r="AA94" s="228">
        <v>108700</v>
      </c>
      <c r="AB94" s="228">
        <v>148700</v>
      </c>
    </row>
    <row r="95" spans="1:28">
      <c r="A95" s="228">
        <v>75800</v>
      </c>
      <c r="B95" s="228">
        <v>108700</v>
      </c>
      <c r="C95" s="228">
        <v>148700</v>
      </c>
      <c r="D95" s="224" t="s">
        <v>562</v>
      </c>
      <c r="E95" s="224" t="s">
        <v>592</v>
      </c>
      <c r="F95" s="224" t="s">
        <v>594</v>
      </c>
      <c r="G95" s="224" t="s">
        <v>393</v>
      </c>
      <c r="H95" s="224" t="s">
        <v>415</v>
      </c>
      <c r="I95" s="224">
        <v>17</v>
      </c>
      <c r="J95" s="224" t="s">
        <v>477</v>
      </c>
      <c r="K95" s="224">
        <v>13</v>
      </c>
      <c r="L95" s="224">
        <v>0</v>
      </c>
      <c r="M95" s="224">
        <v>12</v>
      </c>
      <c r="N95" s="224">
        <v>0</v>
      </c>
      <c r="O95" s="224">
        <v>12</v>
      </c>
      <c r="P95" s="224">
        <v>0</v>
      </c>
      <c r="Q95" s="226" t="b">
        <v>0</v>
      </c>
      <c r="R95" s="226" t="b">
        <v>0</v>
      </c>
      <c r="S95" s="226" t="b">
        <v>1</v>
      </c>
      <c r="T95" s="226" t="b">
        <v>0</v>
      </c>
      <c r="U95" s="224">
        <v>15</v>
      </c>
      <c r="V95" s="224">
        <v>0</v>
      </c>
      <c r="W95" s="224">
        <v>20</v>
      </c>
      <c r="X95" s="224">
        <v>0</v>
      </c>
      <c r="Y95" s="227">
        <v>2.6388888888888899E-2</v>
      </c>
      <c r="Z95" s="228">
        <v>75800</v>
      </c>
      <c r="AA95" s="228">
        <v>108700</v>
      </c>
      <c r="AB95" s="228">
        <v>148700</v>
      </c>
    </row>
    <row r="96" spans="1:28">
      <c r="A96" s="228">
        <v>75800</v>
      </c>
      <c r="B96" s="228">
        <v>108700</v>
      </c>
      <c r="C96" s="228">
        <v>148700</v>
      </c>
      <c r="D96" s="224" t="s">
        <v>562</v>
      </c>
      <c r="E96" s="224" t="s">
        <v>592</v>
      </c>
      <c r="F96" s="224" t="s">
        <v>591</v>
      </c>
      <c r="G96" s="224" t="s">
        <v>393</v>
      </c>
      <c r="H96" s="224" t="s">
        <v>590</v>
      </c>
      <c r="I96" s="224">
        <v>14</v>
      </c>
      <c r="J96" s="224" t="s">
        <v>477</v>
      </c>
      <c r="K96" s="224">
        <v>7</v>
      </c>
      <c r="L96" s="224">
        <v>0</v>
      </c>
      <c r="M96" s="224">
        <v>8</v>
      </c>
      <c r="N96" s="224">
        <v>0</v>
      </c>
      <c r="O96" s="224">
        <v>9</v>
      </c>
      <c r="P96" s="224">
        <v>0</v>
      </c>
      <c r="Q96" s="226" t="b">
        <v>0</v>
      </c>
      <c r="R96" s="226" t="b">
        <v>0</v>
      </c>
      <c r="S96" s="226" t="b">
        <v>1</v>
      </c>
      <c r="T96" s="226" t="b">
        <v>0</v>
      </c>
      <c r="U96" s="224">
        <v>10</v>
      </c>
      <c r="V96" s="224">
        <v>0</v>
      </c>
      <c r="W96" s="224">
        <v>12</v>
      </c>
      <c r="X96" s="224">
        <v>0</v>
      </c>
      <c r="Y96" s="227">
        <v>1.18055555555556E-2</v>
      </c>
      <c r="Z96" s="228">
        <v>75800</v>
      </c>
      <c r="AA96" s="228">
        <v>108700</v>
      </c>
      <c r="AB96" s="228">
        <v>148700</v>
      </c>
    </row>
    <row r="97" spans="1:28">
      <c r="A97" s="228">
        <v>69400</v>
      </c>
      <c r="B97" s="228">
        <v>97800</v>
      </c>
      <c r="C97" s="228">
        <v>128700</v>
      </c>
      <c r="D97" s="224" t="s">
        <v>562</v>
      </c>
      <c r="E97" s="224" t="s">
        <v>588</v>
      </c>
      <c r="F97" s="224" t="s">
        <v>587</v>
      </c>
      <c r="G97" s="224" t="s">
        <v>393</v>
      </c>
      <c r="H97" s="224" t="s">
        <v>589</v>
      </c>
      <c r="I97" s="224">
        <v>4</v>
      </c>
      <c r="J97" s="224" t="s">
        <v>477</v>
      </c>
      <c r="K97" s="224">
        <v>8</v>
      </c>
      <c r="L97" s="224">
        <v>0</v>
      </c>
      <c r="M97" s="224">
        <v>10</v>
      </c>
      <c r="N97" s="224">
        <v>0</v>
      </c>
      <c r="O97" s="224">
        <v>9</v>
      </c>
      <c r="P97" s="224">
        <v>0</v>
      </c>
      <c r="Q97" s="226" t="b">
        <v>0</v>
      </c>
      <c r="R97" s="226" t="b">
        <v>0</v>
      </c>
      <c r="S97" s="226" t="b">
        <v>1</v>
      </c>
      <c r="T97" s="226" t="b">
        <v>0</v>
      </c>
      <c r="U97" s="224">
        <v>10</v>
      </c>
      <c r="V97" s="224">
        <v>0</v>
      </c>
      <c r="W97" s="224">
        <v>12</v>
      </c>
      <c r="X97" s="224">
        <v>0</v>
      </c>
      <c r="Y97" s="227">
        <v>2.8472222222222201E-2</v>
      </c>
      <c r="Z97" s="228">
        <v>69400</v>
      </c>
      <c r="AA97" s="228">
        <v>97800</v>
      </c>
      <c r="AB97" s="228">
        <v>128700</v>
      </c>
    </row>
    <row r="98" spans="1:28">
      <c r="A98" s="228">
        <v>69400</v>
      </c>
      <c r="B98" s="228">
        <v>97800</v>
      </c>
      <c r="C98" s="228">
        <v>128700</v>
      </c>
      <c r="D98" s="224" t="s">
        <v>562</v>
      </c>
      <c r="E98" s="224" t="s">
        <v>588</v>
      </c>
      <c r="F98" s="224" t="s">
        <v>587</v>
      </c>
      <c r="G98" s="224" t="s">
        <v>393</v>
      </c>
      <c r="H98" s="224" t="s">
        <v>586</v>
      </c>
      <c r="I98" s="224">
        <v>7</v>
      </c>
      <c r="J98" s="224" t="s">
        <v>477</v>
      </c>
      <c r="K98" s="224">
        <v>10</v>
      </c>
      <c r="L98" s="224">
        <v>0</v>
      </c>
      <c r="M98" s="224">
        <v>10</v>
      </c>
      <c r="N98" s="224">
        <v>0</v>
      </c>
      <c r="O98" s="224">
        <v>7</v>
      </c>
      <c r="P98" s="224">
        <v>0</v>
      </c>
      <c r="Q98" s="226" t="b">
        <v>0</v>
      </c>
      <c r="R98" s="226" t="b">
        <v>0</v>
      </c>
      <c r="S98" s="226" t="b">
        <v>1</v>
      </c>
      <c r="T98" s="226" t="b">
        <v>0</v>
      </c>
      <c r="U98" s="224">
        <v>10</v>
      </c>
      <c r="V98" s="224">
        <v>0</v>
      </c>
      <c r="W98" s="224">
        <v>12</v>
      </c>
      <c r="X98" s="224">
        <v>0</v>
      </c>
      <c r="Y98" s="227">
        <v>2.6388888888888899E-2</v>
      </c>
      <c r="Z98" s="228">
        <v>69400</v>
      </c>
      <c r="AA98" s="228">
        <v>97800</v>
      </c>
      <c r="AB98" s="228">
        <v>128700</v>
      </c>
    </row>
    <row r="99" spans="1:28">
      <c r="A99" s="228">
        <v>74800</v>
      </c>
      <c r="B99" s="228">
        <v>119000</v>
      </c>
      <c r="C99" s="228">
        <v>154300</v>
      </c>
      <c r="D99" s="224" t="s">
        <v>562</v>
      </c>
      <c r="E99" s="224" t="s">
        <v>585</v>
      </c>
      <c r="F99" s="224" t="s">
        <v>583</v>
      </c>
      <c r="G99" s="224" t="s">
        <v>393</v>
      </c>
      <c r="H99" s="224" t="s">
        <v>582</v>
      </c>
      <c r="I99" s="224">
        <v>14</v>
      </c>
      <c r="J99" s="224" t="s">
        <v>477</v>
      </c>
      <c r="K99" s="224">
        <v>11</v>
      </c>
      <c r="L99" s="224">
        <v>5</v>
      </c>
      <c r="M99" s="224">
        <v>10</v>
      </c>
      <c r="N99" s="224">
        <v>5</v>
      </c>
      <c r="O99" s="224">
        <v>11</v>
      </c>
      <c r="P99" s="224">
        <v>5</v>
      </c>
      <c r="Q99" s="226" t="b">
        <v>0</v>
      </c>
      <c r="R99" s="226" t="b">
        <v>0</v>
      </c>
      <c r="S99" s="226" t="b">
        <v>1</v>
      </c>
      <c r="T99" s="226" t="b">
        <v>0</v>
      </c>
      <c r="U99" s="224">
        <v>10</v>
      </c>
      <c r="V99" s="224">
        <v>0</v>
      </c>
      <c r="W99" s="224">
        <v>15</v>
      </c>
      <c r="X99" s="224">
        <v>5</v>
      </c>
      <c r="Y99" s="227">
        <v>2.5694444444444402E-2</v>
      </c>
      <c r="Z99" s="228">
        <v>74800</v>
      </c>
      <c r="AA99" s="228">
        <v>119000</v>
      </c>
      <c r="AB99" s="228">
        <v>154300</v>
      </c>
    </row>
    <row r="100" spans="1:28">
      <c r="A100" s="228">
        <v>74600</v>
      </c>
      <c r="B100" s="228">
        <v>87900</v>
      </c>
      <c r="C100" s="228">
        <v>160000</v>
      </c>
      <c r="D100" s="224" t="s">
        <v>480</v>
      </c>
      <c r="E100" s="224" t="s">
        <v>580</v>
      </c>
      <c r="F100" s="224" t="s">
        <v>442</v>
      </c>
      <c r="G100" s="224" t="s">
        <v>393</v>
      </c>
      <c r="H100" s="224" t="s">
        <v>441</v>
      </c>
      <c r="I100" s="224">
        <v>13</v>
      </c>
      <c r="J100" s="224" t="s">
        <v>477</v>
      </c>
      <c r="K100" s="224">
        <v>12</v>
      </c>
      <c r="L100" s="224">
        <v>0</v>
      </c>
      <c r="M100" s="224">
        <v>12</v>
      </c>
      <c r="N100" s="224">
        <v>0</v>
      </c>
      <c r="O100" s="224">
        <v>13</v>
      </c>
      <c r="P100" s="224">
        <v>0</v>
      </c>
      <c r="Q100" s="226" t="b">
        <v>1</v>
      </c>
      <c r="R100" s="226" t="b">
        <v>1</v>
      </c>
      <c r="S100" s="226" t="b">
        <v>0</v>
      </c>
      <c r="T100" s="226" t="b">
        <v>0</v>
      </c>
      <c r="U100" s="224">
        <v>8</v>
      </c>
      <c r="V100" s="224">
        <v>0</v>
      </c>
      <c r="W100" s="224">
        <v>11</v>
      </c>
      <c r="X100" s="224">
        <v>0</v>
      </c>
      <c r="Y100" s="227">
        <v>6.9444444444444397E-3</v>
      </c>
      <c r="Z100" s="228">
        <v>74600</v>
      </c>
      <c r="AA100" s="228">
        <v>87900</v>
      </c>
      <c r="AB100" s="228">
        <v>160000</v>
      </c>
    </row>
    <row r="101" spans="1:28" ht="27">
      <c r="A101" s="228">
        <v>66200</v>
      </c>
      <c r="B101" s="228">
        <v>75400</v>
      </c>
      <c r="C101" s="228">
        <v>107000</v>
      </c>
      <c r="D101" s="224" t="s">
        <v>527</v>
      </c>
      <c r="E101" s="224" t="s">
        <v>579</v>
      </c>
      <c r="F101" s="224" t="s">
        <v>577</v>
      </c>
      <c r="G101" s="224" t="s">
        <v>393</v>
      </c>
      <c r="H101" s="224" t="s">
        <v>445</v>
      </c>
      <c r="I101" s="224">
        <v>20</v>
      </c>
      <c r="J101" s="224" t="s">
        <v>477</v>
      </c>
      <c r="K101" s="224">
        <v>5</v>
      </c>
      <c r="L101" s="224">
        <v>1</v>
      </c>
      <c r="M101" s="224">
        <v>7</v>
      </c>
      <c r="N101" s="224">
        <v>1</v>
      </c>
      <c r="O101" s="224">
        <v>5</v>
      </c>
      <c r="P101" s="224">
        <v>1</v>
      </c>
      <c r="Q101" s="226" t="b">
        <v>1</v>
      </c>
      <c r="R101" s="226" t="b">
        <v>0</v>
      </c>
      <c r="S101" s="226" t="b">
        <v>1</v>
      </c>
      <c r="T101" s="226" t="b">
        <v>0</v>
      </c>
      <c r="U101" s="224">
        <v>6</v>
      </c>
      <c r="V101" s="224">
        <v>0</v>
      </c>
      <c r="W101" s="224">
        <v>6</v>
      </c>
      <c r="X101" s="224">
        <v>0</v>
      </c>
      <c r="Y101" s="227">
        <v>1.2500000000000001E-2</v>
      </c>
      <c r="Z101" s="228">
        <v>66200</v>
      </c>
      <c r="AA101" s="228">
        <v>75400</v>
      </c>
      <c r="AB101" s="228">
        <v>107000</v>
      </c>
    </row>
    <row r="102" spans="1:28" ht="27">
      <c r="A102" s="228">
        <v>66200</v>
      </c>
      <c r="B102" s="228">
        <v>75400</v>
      </c>
      <c r="C102" s="228">
        <v>107000</v>
      </c>
      <c r="D102" s="224" t="s">
        <v>527</v>
      </c>
      <c r="E102" s="224" t="s">
        <v>579</v>
      </c>
      <c r="F102" s="224" t="s">
        <v>577</v>
      </c>
      <c r="G102" s="224" t="s">
        <v>576</v>
      </c>
      <c r="H102" s="224" t="s">
        <v>445</v>
      </c>
      <c r="I102" s="224">
        <v>17</v>
      </c>
      <c r="J102" s="224" t="s">
        <v>477</v>
      </c>
      <c r="K102" s="224">
        <v>3</v>
      </c>
      <c r="L102" s="224">
        <v>0</v>
      </c>
      <c r="M102" s="224">
        <v>3</v>
      </c>
      <c r="N102" s="224">
        <v>0</v>
      </c>
      <c r="O102" s="224">
        <v>3</v>
      </c>
      <c r="P102" s="224">
        <v>0</v>
      </c>
      <c r="Q102" s="226" t="b">
        <v>1</v>
      </c>
      <c r="R102" s="226" t="b">
        <v>0</v>
      </c>
      <c r="S102" s="226" t="b">
        <v>1</v>
      </c>
      <c r="T102" s="226" t="b">
        <v>0</v>
      </c>
      <c r="U102" s="224">
        <v>2</v>
      </c>
      <c r="V102" s="224">
        <v>0</v>
      </c>
      <c r="W102" s="224">
        <v>4</v>
      </c>
      <c r="X102" s="224">
        <v>0</v>
      </c>
      <c r="Y102" s="227">
        <v>1.2500000000000001E-2</v>
      </c>
      <c r="Z102" s="228">
        <v>66200</v>
      </c>
      <c r="AA102" s="228">
        <v>75400</v>
      </c>
      <c r="AB102" s="228">
        <v>107000</v>
      </c>
    </row>
    <row r="103" spans="1:28">
      <c r="A103" s="228">
        <v>61500</v>
      </c>
      <c r="B103" s="228">
        <v>77500</v>
      </c>
      <c r="C103" s="228">
        <v>74800</v>
      </c>
      <c r="D103" s="224" t="s">
        <v>527</v>
      </c>
      <c r="E103" s="224" t="s">
        <v>574</v>
      </c>
      <c r="F103" s="224" t="s">
        <v>548</v>
      </c>
      <c r="G103" s="224" t="s">
        <v>393</v>
      </c>
      <c r="H103" s="224" t="s">
        <v>575</v>
      </c>
      <c r="I103" s="224">
        <v>5</v>
      </c>
      <c r="J103" s="224" t="s">
        <v>477</v>
      </c>
      <c r="K103" s="224">
        <v>6</v>
      </c>
      <c r="L103" s="224">
        <v>0</v>
      </c>
      <c r="M103" s="224">
        <v>5</v>
      </c>
      <c r="N103" s="224">
        <v>0</v>
      </c>
      <c r="O103" s="224">
        <v>4</v>
      </c>
      <c r="P103" s="224">
        <v>0</v>
      </c>
      <c r="Q103" s="226" t="b">
        <v>1</v>
      </c>
      <c r="R103" s="226" t="b">
        <v>1</v>
      </c>
      <c r="S103" s="226" t="b">
        <v>1</v>
      </c>
      <c r="T103" s="226" t="b">
        <v>1</v>
      </c>
      <c r="U103" s="224">
        <v>5</v>
      </c>
      <c r="V103" s="224">
        <v>0</v>
      </c>
      <c r="W103" s="224">
        <v>9</v>
      </c>
      <c r="X103" s="224">
        <v>0</v>
      </c>
      <c r="Y103" s="227">
        <v>1.38888888888889E-2</v>
      </c>
      <c r="Z103" s="228">
        <v>61500</v>
      </c>
      <c r="AA103" s="228">
        <v>77500</v>
      </c>
      <c r="AB103" s="228">
        <v>74800</v>
      </c>
    </row>
    <row r="104" spans="1:28">
      <c r="A104" s="228">
        <v>61500</v>
      </c>
      <c r="B104" s="228">
        <v>77500</v>
      </c>
      <c r="C104" s="228">
        <v>74800</v>
      </c>
      <c r="D104" s="224" t="s">
        <v>527</v>
      </c>
      <c r="E104" s="224" t="s">
        <v>574</v>
      </c>
      <c r="F104" s="224" t="s">
        <v>548</v>
      </c>
      <c r="G104" s="224" t="s">
        <v>393</v>
      </c>
      <c r="H104" s="224" t="s">
        <v>573</v>
      </c>
      <c r="I104" s="224">
        <v>24</v>
      </c>
      <c r="J104" s="224" t="s">
        <v>477</v>
      </c>
      <c r="K104" s="224">
        <v>6</v>
      </c>
      <c r="L104" s="224">
        <v>0</v>
      </c>
      <c r="M104" s="224">
        <v>7</v>
      </c>
      <c r="N104" s="224">
        <v>0</v>
      </c>
      <c r="O104" s="224">
        <v>4</v>
      </c>
      <c r="P104" s="224">
        <v>0</v>
      </c>
      <c r="Q104" s="226" t="b">
        <v>1</v>
      </c>
      <c r="R104" s="226" t="b">
        <v>1</v>
      </c>
      <c r="S104" s="226" t="b">
        <v>1</v>
      </c>
      <c r="T104" s="226" t="b">
        <v>1</v>
      </c>
      <c r="U104" s="224">
        <v>5</v>
      </c>
      <c r="V104" s="224">
        <v>0</v>
      </c>
      <c r="W104" s="224">
        <v>8</v>
      </c>
      <c r="X104" s="224">
        <v>0</v>
      </c>
      <c r="Y104" s="227">
        <v>0.99305555555555602</v>
      </c>
      <c r="Z104" s="228">
        <v>61500</v>
      </c>
      <c r="AA104" s="228">
        <v>77500</v>
      </c>
      <c r="AB104" s="228">
        <v>74800</v>
      </c>
    </row>
    <row r="105" spans="1:28">
      <c r="A105" s="228">
        <v>52500</v>
      </c>
      <c r="B105" s="228">
        <v>67300</v>
      </c>
      <c r="C105" s="228">
        <v>89000</v>
      </c>
      <c r="D105" s="224" t="s">
        <v>517</v>
      </c>
      <c r="E105" s="224" t="s">
        <v>569</v>
      </c>
      <c r="F105" s="224" t="s">
        <v>572</v>
      </c>
      <c r="G105" s="224" t="s">
        <v>417</v>
      </c>
      <c r="H105" s="224" t="s">
        <v>567</v>
      </c>
      <c r="I105" s="224">
        <v>47</v>
      </c>
      <c r="J105" s="224" t="s">
        <v>526</v>
      </c>
      <c r="K105" s="224">
        <v>2</v>
      </c>
      <c r="L105" s="224">
        <v>2</v>
      </c>
      <c r="M105" s="224">
        <v>2</v>
      </c>
      <c r="N105" s="224">
        <v>2</v>
      </c>
      <c r="O105" s="224">
        <v>2</v>
      </c>
      <c r="P105" s="224">
        <v>2</v>
      </c>
      <c r="Q105" s="226" t="b">
        <v>0</v>
      </c>
      <c r="R105" s="226" t="b">
        <v>1</v>
      </c>
      <c r="S105" s="226" t="b">
        <v>1</v>
      </c>
      <c r="T105" s="226" t="b">
        <v>1</v>
      </c>
      <c r="U105" s="224">
        <v>0</v>
      </c>
      <c r="V105" s="224">
        <v>0</v>
      </c>
      <c r="W105" s="224">
        <v>3</v>
      </c>
      <c r="X105" s="224">
        <v>3</v>
      </c>
      <c r="Y105" s="227">
        <v>0</v>
      </c>
      <c r="Z105" s="228">
        <v>52500</v>
      </c>
      <c r="AA105" s="228">
        <v>67300</v>
      </c>
      <c r="AB105" s="228">
        <v>89000</v>
      </c>
    </row>
    <row r="106" spans="1:28">
      <c r="A106" s="228">
        <v>52500</v>
      </c>
      <c r="B106" s="228">
        <v>67300</v>
      </c>
      <c r="C106" s="228">
        <v>89000</v>
      </c>
      <c r="D106" s="224" t="s">
        <v>517</v>
      </c>
      <c r="E106" s="224" t="s">
        <v>569</v>
      </c>
      <c r="F106" s="224" t="s">
        <v>572</v>
      </c>
      <c r="G106" s="224" t="s">
        <v>416</v>
      </c>
      <c r="H106" s="224" t="s">
        <v>567</v>
      </c>
      <c r="I106" s="224">
        <v>50</v>
      </c>
      <c r="J106" s="224" t="s">
        <v>526</v>
      </c>
      <c r="K106" s="224">
        <v>0</v>
      </c>
      <c r="L106" s="224">
        <v>0</v>
      </c>
      <c r="M106" s="224">
        <v>0</v>
      </c>
      <c r="N106" s="224">
        <v>0</v>
      </c>
      <c r="O106" s="224">
        <v>0</v>
      </c>
      <c r="P106" s="224">
        <v>0</v>
      </c>
      <c r="Q106" s="226" t="b">
        <v>0</v>
      </c>
      <c r="R106" s="226" t="b">
        <v>1</v>
      </c>
      <c r="S106" s="226" t="b">
        <v>1</v>
      </c>
      <c r="T106" s="226" t="b">
        <v>1</v>
      </c>
      <c r="U106" s="224">
        <v>3</v>
      </c>
      <c r="V106" s="224">
        <v>3</v>
      </c>
      <c r="W106" s="224">
        <v>0</v>
      </c>
      <c r="X106" s="224">
        <v>0</v>
      </c>
      <c r="Y106" s="227">
        <v>0</v>
      </c>
      <c r="Z106" s="228">
        <v>52500</v>
      </c>
      <c r="AA106" s="228">
        <v>67300</v>
      </c>
      <c r="AB106" s="228">
        <v>89000</v>
      </c>
    </row>
    <row r="107" spans="1:28">
      <c r="A107" s="228">
        <v>52500</v>
      </c>
      <c r="B107" s="228">
        <v>67300</v>
      </c>
      <c r="C107" s="228">
        <v>89000</v>
      </c>
      <c r="D107" s="224" t="s">
        <v>517</v>
      </c>
      <c r="E107" s="224" t="s">
        <v>569</v>
      </c>
      <c r="F107" s="224" t="s">
        <v>568</v>
      </c>
      <c r="G107" s="224" t="s">
        <v>393</v>
      </c>
      <c r="H107" s="224" t="s">
        <v>567</v>
      </c>
      <c r="I107" s="224">
        <v>61</v>
      </c>
      <c r="J107" s="224" t="s">
        <v>477</v>
      </c>
      <c r="K107" s="224">
        <v>1</v>
      </c>
      <c r="L107" s="224">
        <v>0</v>
      </c>
      <c r="M107" s="224">
        <v>1</v>
      </c>
      <c r="N107" s="224">
        <v>0</v>
      </c>
      <c r="O107" s="224">
        <v>0</v>
      </c>
      <c r="P107" s="224">
        <v>0</v>
      </c>
      <c r="Q107" s="226" t="b">
        <v>0</v>
      </c>
      <c r="R107" s="226" t="b">
        <v>1</v>
      </c>
      <c r="S107" s="226" t="b">
        <v>1</v>
      </c>
      <c r="T107" s="226" t="b">
        <v>1</v>
      </c>
      <c r="U107" s="224">
        <v>0</v>
      </c>
      <c r="V107" s="224">
        <v>0</v>
      </c>
      <c r="W107" s="224">
        <v>0</v>
      </c>
      <c r="X107" s="224">
        <v>0</v>
      </c>
      <c r="Y107" s="227">
        <v>3.05555555555556E-2</v>
      </c>
      <c r="Z107" s="228">
        <v>52500</v>
      </c>
      <c r="AA107" s="228">
        <v>67300</v>
      </c>
      <c r="AB107" s="228">
        <v>89000</v>
      </c>
    </row>
    <row r="108" spans="1:28">
      <c r="A108" s="228">
        <v>52500</v>
      </c>
      <c r="B108" s="228">
        <v>67300</v>
      </c>
      <c r="C108" s="228">
        <v>89000</v>
      </c>
      <c r="D108" s="224" t="s">
        <v>517</v>
      </c>
      <c r="E108" s="224" t="s">
        <v>569</v>
      </c>
      <c r="F108" s="224" t="s">
        <v>568</v>
      </c>
      <c r="G108" s="224" t="s">
        <v>393</v>
      </c>
      <c r="H108" s="224" t="s">
        <v>567</v>
      </c>
      <c r="I108" s="224">
        <v>48</v>
      </c>
      <c r="J108" s="224" t="s">
        <v>571</v>
      </c>
      <c r="K108" s="224">
        <v>1</v>
      </c>
      <c r="L108" s="224">
        <v>0</v>
      </c>
      <c r="M108" s="224">
        <v>4</v>
      </c>
      <c r="N108" s="224">
        <v>0</v>
      </c>
      <c r="O108" s="224">
        <v>2</v>
      </c>
      <c r="P108" s="224">
        <v>0</v>
      </c>
      <c r="Q108" s="226" t="b">
        <v>0</v>
      </c>
      <c r="R108" s="226" t="b">
        <v>1</v>
      </c>
      <c r="S108" s="226" t="b">
        <v>1</v>
      </c>
      <c r="T108" s="226" t="b">
        <v>1</v>
      </c>
      <c r="U108" s="224">
        <v>3</v>
      </c>
      <c r="V108" s="224">
        <v>0</v>
      </c>
      <c r="W108" s="224">
        <v>2</v>
      </c>
      <c r="X108" s="224">
        <v>0</v>
      </c>
      <c r="Y108" s="227">
        <v>0.96875</v>
      </c>
      <c r="Z108" s="228">
        <v>52500</v>
      </c>
      <c r="AA108" s="228">
        <v>67300</v>
      </c>
      <c r="AB108" s="228">
        <v>89000</v>
      </c>
    </row>
    <row r="109" spans="1:28">
      <c r="A109" s="228">
        <v>52500</v>
      </c>
      <c r="B109" s="228">
        <v>67300</v>
      </c>
      <c r="C109" s="228">
        <v>89000</v>
      </c>
      <c r="D109" s="224" t="s">
        <v>517</v>
      </c>
      <c r="E109" s="224" t="s">
        <v>569</v>
      </c>
      <c r="F109" s="224" t="s">
        <v>568</v>
      </c>
      <c r="G109" s="224" t="s">
        <v>393</v>
      </c>
      <c r="H109" s="224" t="s">
        <v>567</v>
      </c>
      <c r="I109" s="224">
        <v>44</v>
      </c>
      <c r="J109" s="224" t="s">
        <v>570</v>
      </c>
      <c r="K109" s="224">
        <v>3</v>
      </c>
      <c r="L109" s="224">
        <v>0</v>
      </c>
      <c r="M109" s="224">
        <v>1</v>
      </c>
      <c r="N109" s="224">
        <v>0</v>
      </c>
      <c r="O109" s="224">
        <v>1</v>
      </c>
      <c r="P109" s="224">
        <v>0</v>
      </c>
      <c r="Q109" s="226" t="b">
        <v>0</v>
      </c>
      <c r="R109" s="226" t="b">
        <v>1</v>
      </c>
      <c r="S109" s="226" t="b">
        <v>1</v>
      </c>
      <c r="T109" s="226" t="b">
        <v>1</v>
      </c>
      <c r="U109" s="224">
        <v>2</v>
      </c>
      <c r="V109" s="224">
        <v>0</v>
      </c>
      <c r="W109" s="224">
        <v>2</v>
      </c>
      <c r="X109" s="224">
        <v>0</v>
      </c>
      <c r="Y109" s="227">
        <v>0.90625</v>
      </c>
      <c r="Z109" s="228">
        <v>52500</v>
      </c>
      <c r="AA109" s="228">
        <v>67300</v>
      </c>
      <c r="AB109" s="228">
        <v>89000</v>
      </c>
    </row>
    <row r="110" spans="1:28">
      <c r="A110" s="228">
        <v>52500</v>
      </c>
      <c r="B110" s="228">
        <v>67300</v>
      </c>
      <c r="C110" s="228">
        <v>89000</v>
      </c>
      <c r="D110" s="224" t="s">
        <v>517</v>
      </c>
      <c r="E110" s="224" t="s">
        <v>569</v>
      </c>
      <c r="F110" s="224" t="s">
        <v>568</v>
      </c>
      <c r="G110" s="224" t="s">
        <v>487</v>
      </c>
      <c r="H110" s="224" t="s">
        <v>567</v>
      </c>
      <c r="I110" s="224">
        <v>37</v>
      </c>
      <c r="J110" s="224" t="s">
        <v>477</v>
      </c>
      <c r="K110" s="224">
        <v>2</v>
      </c>
      <c r="L110" s="224">
        <v>0</v>
      </c>
      <c r="M110" s="224">
        <v>1</v>
      </c>
      <c r="N110" s="224">
        <v>0</v>
      </c>
      <c r="O110" s="224">
        <v>3</v>
      </c>
      <c r="P110" s="224">
        <v>0</v>
      </c>
      <c r="Q110" s="226" t="b">
        <v>0</v>
      </c>
      <c r="R110" s="226" t="b">
        <v>1</v>
      </c>
      <c r="S110" s="226" t="b">
        <v>1</v>
      </c>
      <c r="T110" s="226" t="b">
        <v>1</v>
      </c>
      <c r="U110" s="224">
        <v>5</v>
      </c>
      <c r="V110" s="224">
        <v>0</v>
      </c>
      <c r="W110" s="224">
        <v>5</v>
      </c>
      <c r="X110" s="224">
        <v>0</v>
      </c>
      <c r="Y110" s="227">
        <v>3.05555555555556E-2</v>
      </c>
      <c r="Z110" s="228">
        <v>52500</v>
      </c>
      <c r="AA110" s="228">
        <v>67300</v>
      </c>
      <c r="AB110" s="228">
        <v>89000</v>
      </c>
    </row>
    <row r="111" spans="1:28">
      <c r="A111" s="228">
        <v>52500</v>
      </c>
      <c r="B111" s="228">
        <v>67300</v>
      </c>
      <c r="C111" s="228">
        <v>89000</v>
      </c>
      <c r="D111" s="224" t="s">
        <v>517</v>
      </c>
      <c r="E111" s="224" t="s">
        <v>569</v>
      </c>
      <c r="F111" s="224" t="s">
        <v>568</v>
      </c>
      <c r="G111" s="224" t="s">
        <v>566</v>
      </c>
      <c r="H111" s="224" t="s">
        <v>567</v>
      </c>
      <c r="I111" s="224">
        <v>43</v>
      </c>
      <c r="J111" s="224" t="s">
        <v>477</v>
      </c>
      <c r="K111" s="224">
        <v>2</v>
      </c>
      <c r="L111" s="224">
        <v>0</v>
      </c>
      <c r="M111" s="224">
        <v>2</v>
      </c>
      <c r="N111" s="224">
        <v>0</v>
      </c>
      <c r="O111" s="224">
        <v>0</v>
      </c>
      <c r="P111" s="224">
        <v>0</v>
      </c>
      <c r="Q111" s="226" t="b">
        <v>0</v>
      </c>
      <c r="R111" s="226" t="b">
        <v>1</v>
      </c>
      <c r="S111" s="226" t="b">
        <v>1</v>
      </c>
      <c r="T111" s="226" t="b">
        <v>1</v>
      </c>
      <c r="U111" s="224">
        <v>0</v>
      </c>
      <c r="V111" s="224">
        <v>0</v>
      </c>
      <c r="W111" s="224">
        <v>0</v>
      </c>
      <c r="X111" s="224">
        <v>0</v>
      </c>
      <c r="Y111" s="227">
        <v>3.05555555555556E-2</v>
      </c>
      <c r="Z111" s="228">
        <v>52500</v>
      </c>
      <c r="AA111" s="228">
        <v>67300</v>
      </c>
      <c r="AB111" s="228">
        <v>89000</v>
      </c>
    </row>
    <row r="112" spans="1:28">
      <c r="A112" s="228">
        <v>52500</v>
      </c>
      <c r="B112" s="228">
        <v>67300</v>
      </c>
      <c r="C112" s="228">
        <v>89000</v>
      </c>
      <c r="D112" s="224" t="s">
        <v>517</v>
      </c>
      <c r="E112" s="224" t="s">
        <v>569</v>
      </c>
      <c r="F112" s="224" t="s">
        <v>568</v>
      </c>
      <c r="G112" s="224" t="s">
        <v>512</v>
      </c>
      <c r="H112" s="224" t="s">
        <v>567</v>
      </c>
      <c r="I112" s="224">
        <v>44</v>
      </c>
      <c r="J112" s="224" t="s">
        <v>477</v>
      </c>
      <c r="K112" s="224">
        <v>2</v>
      </c>
      <c r="L112" s="224">
        <v>0</v>
      </c>
      <c r="M112" s="224">
        <v>3</v>
      </c>
      <c r="N112" s="224">
        <v>0</v>
      </c>
      <c r="O112" s="224">
        <v>3</v>
      </c>
      <c r="P112" s="224">
        <v>0</v>
      </c>
      <c r="Q112" s="226" t="b">
        <v>0</v>
      </c>
      <c r="R112" s="226" t="b">
        <v>1</v>
      </c>
      <c r="S112" s="226" t="b">
        <v>1</v>
      </c>
      <c r="T112" s="226" t="b">
        <v>1</v>
      </c>
      <c r="U112" s="224">
        <v>3</v>
      </c>
      <c r="V112" s="224">
        <v>0</v>
      </c>
      <c r="W112" s="224">
        <v>4</v>
      </c>
      <c r="X112" s="224">
        <v>0</v>
      </c>
      <c r="Y112" s="227">
        <v>3.05555555555556E-2</v>
      </c>
      <c r="Z112" s="228">
        <v>52500</v>
      </c>
      <c r="AA112" s="228">
        <v>67300</v>
      </c>
      <c r="AB112" s="228">
        <v>89000</v>
      </c>
    </row>
    <row r="113" spans="1:28">
      <c r="A113" s="228">
        <v>52500</v>
      </c>
      <c r="B113" s="228">
        <v>67300</v>
      </c>
      <c r="C113" s="228">
        <v>89000</v>
      </c>
      <c r="D113" s="224" t="s">
        <v>517</v>
      </c>
      <c r="E113" s="224" t="s">
        <v>565</v>
      </c>
      <c r="F113" s="224" t="s">
        <v>484</v>
      </c>
      <c r="G113" s="224" t="s">
        <v>487</v>
      </c>
      <c r="H113" s="224" t="s">
        <v>563</v>
      </c>
      <c r="I113" s="224">
        <v>66</v>
      </c>
      <c r="J113" s="224" t="s">
        <v>477</v>
      </c>
      <c r="K113" s="224">
        <v>2</v>
      </c>
      <c r="L113" s="224">
        <v>2</v>
      </c>
      <c r="M113" s="224">
        <v>1</v>
      </c>
      <c r="N113" s="224">
        <v>1</v>
      </c>
      <c r="O113" s="224">
        <v>1</v>
      </c>
      <c r="P113" s="224">
        <v>1</v>
      </c>
      <c r="Q113" s="226" t="b">
        <v>0</v>
      </c>
      <c r="R113" s="226" t="b">
        <v>1</v>
      </c>
      <c r="S113" s="226" t="b">
        <v>1</v>
      </c>
      <c r="T113" s="226" t="b">
        <v>1</v>
      </c>
      <c r="U113" s="224">
        <v>2</v>
      </c>
      <c r="V113" s="224">
        <v>2</v>
      </c>
      <c r="W113" s="224">
        <v>4</v>
      </c>
      <c r="X113" s="224">
        <v>4</v>
      </c>
      <c r="Y113" s="227">
        <v>0.99861111111111101</v>
      </c>
      <c r="Z113" s="228">
        <v>52500</v>
      </c>
      <c r="AA113" s="228">
        <v>67300</v>
      </c>
      <c r="AB113" s="228">
        <v>89000</v>
      </c>
    </row>
    <row r="114" spans="1:28">
      <c r="A114" s="228">
        <v>52500</v>
      </c>
      <c r="B114" s="228">
        <v>67300</v>
      </c>
      <c r="C114" s="228">
        <v>89000</v>
      </c>
      <c r="D114" s="224" t="s">
        <v>517</v>
      </c>
      <c r="E114" s="224" t="s">
        <v>565</v>
      </c>
      <c r="F114" s="224" t="s">
        <v>484</v>
      </c>
      <c r="G114" s="224" t="s">
        <v>512</v>
      </c>
      <c r="H114" s="224" t="s">
        <v>563</v>
      </c>
      <c r="I114" s="224">
        <v>70</v>
      </c>
      <c r="J114" s="224" t="s">
        <v>477</v>
      </c>
      <c r="K114" s="224">
        <v>0</v>
      </c>
      <c r="L114" s="224">
        <v>0</v>
      </c>
      <c r="M114" s="224">
        <v>2</v>
      </c>
      <c r="N114" s="224">
        <v>2</v>
      </c>
      <c r="O114" s="224">
        <v>3</v>
      </c>
      <c r="P114" s="224">
        <v>3</v>
      </c>
      <c r="Q114" s="226" t="b">
        <v>0</v>
      </c>
      <c r="R114" s="226" t="b">
        <v>1</v>
      </c>
      <c r="S114" s="226" t="b">
        <v>1</v>
      </c>
      <c r="T114" s="226" t="b">
        <v>1</v>
      </c>
      <c r="U114" s="224">
        <v>2</v>
      </c>
      <c r="V114" s="224">
        <v>2</v>
      </c>
      <c r="W114" s="224">
        <v>0</v>
      </c>
      <c r="X114" s="224">
        <v>0</v>
      </c>
      <c r="Y114" s="227">
        <v>0.99861111111111101</v>
      </c>
      <c r="Z114" s="228">
        <v>52500</v>
      </c>
      <c r="AA114" s="228">
        <v>67300</v>
      </c>
      <c r="AB114" s="228">
        <v>89000</v>
      </c>
    </row>
    <row r="115" spans="1:28">
      <c r="A115" s="228">
        <v>52500</v>
      </c>
      <c r="B115" s="228">
        <v>67300</v>
      </c>
      <c r="C115" s="228">
        <v>89000</v>
      </c>
      <c r="D115" s="224" t="s">
        <v>517</v>
      </c>
      <c r="E115" s="224" t="s">
        <v>565</v>
      </c>
      <c r="F115" s="224" t="s">
        <v>484</v>
      </c>
      <c r="G115" s="224" t="s">
        <v>393</v>
      </c>
      <c r="H115" s="224" t="s">
        <v>563</v>
      </c>
      <c r="I115" s="224">
        <v>82</v>
      </c>
      <c r="J115" s="224" t="s">
        <v>477</v>
      </c>
      <c r="K115" s="224">
        <v>0</v>
      </c>
      <c r="L115" s="224">
        <v>0</v>
      </c>
      <c r="M115" s="224">
        <v>1</v>
      </c>
      <c r="N115" s="224">
        <v>1</v>
      </c>
      <c r="O115" s="224">
        <v>1</v>
      </c>
      <c r="P115" s="224">
        <v>1</v>
      </c>
      <c r="Q115" s="226" t="b">
        <v>0</v>
      </c>
      <c r="R115" s="226" t="b">
        <v>1</v>
      </c>
      <c r="S115" s="226" t="b">
        <v>1</v>
      </c>
      <c r="T115" s="226" t="b">
        <v>1</v>
      </c>
      <c r="U115" s="224">
        <v>0</v>
      </c>
      <c r="V115" s="224">
        <v>0</v>
      </c>
      <c r="W115" s="224">
        <v>1</v>
      </c>
      <c r="X115" s="224">
        <v>1</v>
      </c>
      <c r="Y115" s="227">
        <v>0.99861111111111101</v>
      </c>
      <c r="Z115" s="228">
        <v>52500</v>
      </c>
      <c r="AA115" s="228">
        <v>67300</v>
      </c>
      <c r="AB115" s="228">
        <v>89000</v>
      </c>
    </row>
    <row r="116" spans="1:28">
      <c r="A116" s="228">
        <v>52500</v>
      </c>
      <c r="B116" s="228">
        <v>67300</v>
      </c>
      <c r="C116" s="228">
        <v>89000</v>
      </c>
      <c r="D116" s="224" t="s">
        <v>517</v>
      </c>
      <c r="E116" s="224" t="s">
        <v>565</v>
      </c>
      <c r="F116" s="224" t="s">
        <v>484</v>
      </c>
      <c r="G116" s="224" t="s">
        <v>566</v>
      </c>
      <c r="H116" s="224" t="s">
        <v>563</v>
      </c>
      <c r="I116" s="224">
        <v>60</v>
      </c>
      <c r="J116" s="224" t="s">
        <v>477</v>
      </c>
      <c r="K116" s="224">
        <v>0</v>
      </c>
      <c r="L116" s="224">
        <v>0</v>
      </c>
      <c r="M116" s="224">
        <v>1</v>
      </c>
      <c r="N116" s="224">
        <v>1</v>
      </c>
      <c r="O116" s="224">
        <v>1</v>
      </c>
      <c r="P116" s="224">
        <v>1</v>
      </c>
      <c r="Q116" s="226" t="b">
        <v>0</v>
      </c>
      <c r="R116" s="226" t="b">
        <v>1</v>
      </c>
      <c r="S116" s="226" t="b">
        <v>1</v>
      </c>
      <c r="T116" s="226" t="b">
        <v>1</v>
      </c>
      <c r="U116" s="224">
        <v>0</v>
      </c>
      <c r="V116" s="224">
        <v>0</v>
      </c>
      <c r="W116" s="224">
        <v>0</v>
      </c>
      <c r="X116" s="224">
        <v>0</v>
      </c>
      <c r="Y116" s="227">
        <v>0.99861111111111101</v>
      </c>
      <c r="Z116" s="228">
        <v>52500</v>
      </c>
      <c r="AA116" s="228">
        <v>67300</v>
      </c>
      <c r="AB116" s="228">
        <v>89000</v>
      </c>
    </row>
    <row r="117" spans="1:28">
      <c r="A117" s="228">
        <v>52500</v>
      </c>
      <c r="B117" s="228">
        <v>67300</v>
      </c>
      <c r="C117" s="228">
        <v>89000</v>
      </c>
      <c r="D117" s="224" t="s">
        <v>517</v>
      </c>
      <c r="E117" s="224" t="s">
        <v>565</v>
      </c>
      <c r="F117" s="224" t="s">
        <v>484</v>
      </c>
      <c r="G117" s="224" t="s">
        <v>513</v>
      </c>
      <c r="H117" s="224" t="s">
        <v>563</v>
      </c>
      <c r="I117" s="224">
        <v>50</v>
      </c>
      <c r="J117" s="224" t="s">
        <v>477</v>
      </c>
      <c r="K117" s="224">
        <v>0</v>
      </c>
      <c r="L117" s="224">
        <v>0</v>
      </c>
      <c r="M117" s="224">
        <v>0</v>
      </c>
      <c r="N117" s="224">
        <v>0</v>
      </c>
      <c r="O117" s="224">
        <v>0</v>
      </c>
      <c r="P117" s="224">
        <v>0</v>
      </c>
      <c r="Q117" s="226" t="b">
        <v>0</v>
      </c>
      <c r="R117" s="226" t="b">
        <v>1</v>
      </c>
      <c r="S117" s="226" t="b">
        <v>1</v>
      </c>
      <c r="T117" s="226" t="b">
        <v>1</v>
      </c>
      <c r="U117" s="224">
        <v>1</v>
      </c>
      <c r="V117" s="224">
        <v>1</v>
      </c>
      <c r="W117" s="224">
        <v>0</v>
      </c>
      <c r="X117" s="224">
        <v>0</v>
      </c>
      <c r="Y117" s="227">
        <v>0.99861111111111101</v>
      </c>
      <c r="Z117" s="228">
        <v>52500</v>
      </c>
      <c r="AA117" s="228">
        <v>67300</v>
      </c>
      <c r="AB117" s="228">
        <v>89000</v>
      </c>
    </row>
    <row r="118" spans="1:28">
      <c r="A118" s="228">
        <v>77400</v>
      </c>
      <c r="B118" s="228">
        <v>99800</v>
      </c>
      <c r="C118" s="228">
        <v>132700</v>
      </c>
      <c r="D118" s="224" t="s">
        <v>562</v>
      </c>
      <c r="E118" s="224" t="s">
        <v>561</v>
      </c>
      <c r="F118" s="224" t="s">
        <v>529</v>
      </c>
      <c r="G118" s="224" t="s">
        <v>393</v>
      </c>
      <c r="H118" s="224" t="s">
        <v>533</v>
      </c>
      <c r="I118" s="224">
        <v>5</v>
      </c>
      <c r="J118" s="224" t="s">
        <v>477</v>
      </c>
      <c r="K118" s="224">
        <v>4</v>
      </c>
      <c r="L118" s="224">
        <v>0</v>
      </c>
      <c r="M118" s="224">
        <v>5</v>
      </c>
      <c r="N118" s="224">
        <v>0</v>
      </c>
      <c r="O118" s="224">
        <v>4</v>
      </c>
      <c r="P118" s="224">
        <v>0</v>
      </c>
      <c r="Q118" s="226" t="b">
        <v>0</v>
      </c>
      <c r="R118" s="226" t="b">
        <v>1</v>
      </c>
      <c r="S118" s="226" t="b">
        <v>1</v>
      </c>
      <c r="T118" s="226" t="b">
        <v>0</v>
      </c>
      <c r="U118" s="224">
        <v>6</v>
      </c>
      <c r="V118" s="224">
        <v>0</v>
      </c>
      <c r="W118" s="224">
        <v>6</v>
      </c>
      <c r="X118" s="224">
        <v>0</v>
      </c>
      <c r="Y118" s="227">
        <v>1.59722222222222E-2</v>
      </c>
      <c r="Z118" s="228">
        <v>77400</v>
      </c>
      <c r="AA118" s="228">
        <v>99800</v>
      </c>
      <c r="AB118" s="228">
        <v>132700</v>
      </c>
    </row>
    <row r="119" spans="1:28">
      <c r="A119" s="228">
        <v>77400</v>
      </c>
      <c r="B119" s="228">
        <v>99800</v>
      </c>
      <c r="C119" s="228">
        <v>132700</v>
      </c>
      <c r="D119" s="224" t="s">
        <v>562</v>
      </c>
      <c r="E119" s="224" t="s">
        <v>561</v>
      </c>
      <c r="F119" s="224" t="s">
        <v>529</v>
      </c>
      <c r="G119" s="224" t="s">
        <v>487</v>
      </c>
      <c r="H119" s="224" t="s">
        <v>441</v>
      </c>
      <c r="I119" s="224">
        <v>18</v>
      </c>
      <c r="J119" s="224" t="s">
        <v>532</v>
      </c>
      <c r="K119" s="224">
        <v>4</v>
      </c>
      <c r="L119" s="224">
        <v>0</v>
      </c>
      <c r="M119" s="224">
        <v>4</v>
      </c>
      <c r="N119" s="224">
        <v>0</v>
      </c>
      <c r="O119" s="224">
        <v>4</v>
      </c>
      <c r="P119" s="224">
        <v>0</v>
      </c>
      <c r="Q119" s="226" t="b">
        <v>0</v>
      </c>
      <c r="R119" s="226" t="b">
        <v>1</v>
      </c>
      <c r="S119" s="226" t="b">
        <v>1</v>
      </c>
      <c r="T119" s="226" t="b">
        <v>0</v>
      </c>
      <c r="U119" s="224">
        <v>6</v>
      </c>
      <c r="V119" s="224">
        <v>0</v>
      </c>
      <c r="W119" s="224">
        <v>6</v>
      </c>
      <c r="X119" s="224">
        <v>0</v>
      </c>
      <c r="Y119" s="227">
        <v>3.4722222222222199E-3</v>
      </c>
      <c r="Z119" s="228">
        <v>77400</v>
      </c>
      <c r="AA119" s="228">
        <v>99800</v>
      </c>
      <c r="AB119" s="228">
        <v>132700</v>
      </c>
    </row>
    <row r="120" spans="1:28">
      <c r="A120" s="228">
        <v>57000</v>
      </c>
      <c r="B120" s="228">
        <v>70100</v>
      </c>
      <c r="C120" s="228">
        <v>92800</v>
      </c>
      <c r="D120" s="224" t="s">
        <v>527</v>
      </c>
      <c r="E120" s="224" t="s">
        <v>560</v>
      </c>
      <c r="F120" s="224" t="s">
        <v>559</v>
      </c>
      <c r="G120" s="224" t="s">
        <v>520</v>
      </c>
      <c r="H120" s="224" t="s">
        <v>521</v>
      </c>
      <c r="I120" s="224">
        <v>22</v>
      </c>
      <c r="J120" s="224" t="s">
        <v>477</v>
      </c>
      <c r="K120" s="224">
        <v>7</v>
      </c>
      <c r="L120" s="224">
        <v>0</v>
      </c>
      <c r="M120" s="224">
        <v>10</v>
      </c>
      <c r="N120" s="224">
        <v>0</v>
      </c>
      <c r="O120" s="224">
        <v>7</v>
      </c>
      <c r="P120" s="224">
        <v>0</v>
      </c>
      <c r="Q120" s="226" t="b">
        <v>0</v>
      </c>
      <c r="R120" s="226" t="b">
        <v>1</v>
      </c>
      <c r="S120" s="226" t="b">
        <v>0</v>
      </c>
      <c r="T120" s="226" t="b">
        <v>1</v>
      </c>
      <c r="U120" s="224">
        <v>7</v>
      </c>
      <c r="V120" s="224">
        <v>0</v>
      </c>
      <c r="W120" s="224">
        <v>9</v>
      </c>
      <c r="X120" s="224">
        <v>0</v>
      </c>
      <c r="Y120" s="227">
        <v>3.54166666666667E-2</v>
      </c>
      <c r="Z120" s="228">
        <v>57000</v>
      </c>
      <c r="AA120" s="228">
        <v>70100</v>
      </c>
      <c r="AB120" s="228">
        <v>92800</v>
      </c>
    </row>
    <row r="121" spans="1:28">
      <c r="A121" s="228">
        <v>57000</v>
      </c>
      <c r="B121" s="228">
        <v>70100</v>
      </c>
      <c r="C121" s="228">
        <v>92800</v>
      </c>
      <c r="D121" s="224" t="s">
        <v>527</v>
      </c>
      <c r="E121" s="224" t="s">
        <v>560</v>
      </c>
      <c r="F121" s="224" t="s">
        <v>559</v>
      </c>
      <c r="G121" s="224" t="s">
        <v>393</v>
      </c>
      <c r="H121" s="224" t="s">
        <v>441</v>
      </c>
      <c r="I121" s="224">
        <v>32</v>
      </c>
      <c r="J121" s="224" t="s">
        <v>558</v>
      </c>
      <c r="K121" s="224">
        <v>8</v>
      </c>
      <c r="L121" s="224">
        <v>0</v>
      </c>
      <c r="M121" s="224">
        <v>12</v>
      </c>
      <c r="N121" s="224">
        <v>2</v>
      </c>
      <c r="O121" s="224">
        <v>11</v>
      </c>
      <c r="P121" s="224">
        <v>2</v>
      </c>
      <c r="Q121" s="226" t="b">
        <v>0</v>
      </c>
      <c r="R121" s="226" t="b">
        <v>1</v>
      </c>
      <c r="S121" s="226" t="b">
        <v>1</v>
      </c>
      <c r="T121" s="226" t="b">
        <v>0</v>
      </c>
      <c r="U121" s="224">
        <v>5</v>
      </c>
      <c r="V121" s="224">
        <v>0</v>
      </c>
      <c r="W121" s="224">
        <v>10</v>
      </c>
      <c r="X121" s="224">
        <v>1</v>
      </c>
      <c r="Y121" s="227">
        <v>1.2500000000000001E-2</v>
      </c>
      <c r="Z121" s="228">
        <v>57000</v>
      </c>
      <c r="AA121" s="228">
        <v>70100</v>
      </c>
      <c r="AB121" s="228">
        <v>92800</v>
      </c>
    </row>
    <row r="122" spans="1:28" ht="27">
      <c r="A122" s="228">
        <v>81400</v>
      </c>
      <c r="B122" s="228">
        <v>99600</v>
      </c>
      <c r="C122" s="228">
        <v>117400</v>
      </c>
      <c r="D122" s="224" t="s">
        <v>493</v>
      </c>
      <c r="E122" s="224" t="s">
        <v>557</v>
      </c>
      <c r="F122" s="224" t="s">
        <v>555</v>
      </c>
      <c r="G122" s="224" t="s">
        <v>393</v>
      </c>
      <c r="H122" s="224" t="s">
        <v>429</v>
      </c>
      <c r="I122" s="224">
        <v>23</v>
      </c>
      <c r="J122" s="224" t="s">
        <v>477</v>
      </c>
      <c r="K122" s="224">
        <v>7</v>
      </c>
      <c r="L122" s="224">
        <v>0</v>
      </c>
      <c r="M122" s="224">
        <v>7</v>
      </c>
      <c r="N122" s="224">
        <v>0</v>
      </c>
      <c r="O122" s="224">
        <v>7</v>
      </c>
      <c r="P122" s="224">
        <v>0</v>
      </c>
      <c r="Q122" s="226" t="b">
        <v>1</v>
      </c>
      <c r="R122" s="226" t="b">
        <v>0</v>
      </c>
      <c r="S122" s="226" t="b">
        <v>1</v>
      </c>
      <c r="T122" s="226" t="b">
        <v>1</v>
      </c>
      <c r="U122" s="224">
        <v>8</v>
      </c>
      <c r="V122" s="224">
        <v>0</v>
      </c>
      <c r="W122" s="224">
        <v>10</v>
      </c>
      <c r="X122" s="224">
        <v>0</v>
      </c>
      <c r="Y122" s="227">
        <v>1.1111111111111099E-2</v>
      </c>
      <c r="Z122" s="228">
        <v>81400</v>
      </c>
      <c r="AA122" s="228">
        <v>99600</v>
      </c>
      <c r="AB122" s="228">
        <v>117400</v>
      </c>
    </row>
    <row r="123" spans="1:28">
      <c r="A123" s="228">
        <v>60900</v>
      </c>
      <c r="B123" s="228">
        <v>70500</v>
      </c>
      <c r="C123" s="228">
        <v>89900</v>
      </c>
      <c r="D123" s="224" t="s">
        <v>493</v>
      </c>
      <c r="E123" s="224" t="s">
        <v>554</v>
      </c>
      <c r="F123" s="224" t="s">
        <v>430</v>
      </c>
      <c r="G123" s="224" t="s">
        <v>393</v>
      </c>
      <c r="H123" s="224" t="s">
        <v>515</v>
      </c>
      <c r="I123" s="224">
        <v>16</v>
      </c>
      <c r="J123" s="224" t="s">
        <v>516</v>
      </c>
      <c r="K123" s="224">
        <v>8</v>
      </c>
      <c r="L123" s="224">
        <v>0</v>
      </c>
      <c r="M123" s="224">
        <v>9</v>
      </c>
      <c r="N123" s="224">
        <v>0</v>
      </c>
      <c r="O123" s="224">
        <v>6</v>
      </c>
      <c r="P123" s="224">
        <v>0</v>
      </c>
      <c r="Q123" s="226" t="b">
        <v>1</v>
      </c>
      <c r="R123" s="226" t="b">
        <v>1</v>
      </c>
      <c r="S123" s="226" t="b">
        <v>0</v>
      </c>
      <c r="T123" s="226" t="b">
        <v>0</v>
      </c>
      <c r="U123" s="224">
        <v>6</v>
      </c>
      <c r="V123" s="224">
        <v>0</v>
      </c>
      <c r="W123" s="224">
        <v>7</v>
      </c>
      <c r="X123" s="224">
        <v>0</v>
      </c>
      <c r="Y123" s="227">
        <v>6.9444444444444397E-3</v>
      </c>
      <c r="Z123" s="228">
        <v>60900</v>
      </c>
      <c r="AA123" s="228">
        <v>70500</v>
      </c>
      <c r="AB123" s="228">
        <v>89900</v>
      </c>
    </row>
    <row r="124" spans="1:28">
      <c r="A124" s="228">
        <v>60900</v>
      </c>
      <c r="B124" s="228">
        <v>70500</v>
      </c>
      <c r="C124" s="228">
        <v>89900</v>
      </c>
      <c r="D124" s="224" t="s">
        <v>493</v>
      </c>
      <c r="E124" s="224" t="s">
        <v>554</v>
      </c>
      <c r="F124" s="224" t="s">
        <v>430</v>
      </c>
      <c r="G124" s="224" t="s">
        <v>416</v>
      </c>
      <c r="H124" s="224" t="s">
        <v>515</v>
      </c>
      <c r="I124" s="224">
        <v>14</v>
      </c>
      <c r="J124" s="224" t="s">
        <v>516</v>
      </c>
      <c r="K124" s="224">
        <v>0</v>
      </c>
      <c r="L124" s="224">
        <v>0</v>
      </c>
      <c r="M124" s="224">
        <v>0</v>
      </c>
      <c r="N124" s="224">
        <v>0</v>
      </c>
      <c r="O124" s="224">
        <v>0</v>
      </c>
      <c r="P124" s="224">
        <v>0</v>
      </c>
      <c r="Q124" s="226" t="b">
        <v>1</v>
      </c>
      <c r="R124" s="226" t="b">
        <v>1</v>
      </c>
      <c r="S124" s="226" t="b">
        <v>0</v>
      </c>
      <c r="T124" s="226" t="b">
        <v>0</v>
      </c>
      <c r="U124" s="224">
        <v>3</v>
      </c>
      <c r="V124" s="224">
        <v>0</v>
      </c>
      <c r="W124" s="224">
        <v>0</v>
      </c>
      <c r="X124" s="224">
        <v>0</v>
      </c>
      <c r="Y124" s="227">
        <v>6.9444444444444397E-3</v>
      </c>
      <c r="Z124" s="228">
        <v>60900</v>
      </c>
      <c r="AA124" s="228">
        <v>70500</v>
      </c>
      <c r="AB124" s="228">
        <v>89900</v>
      </c>
    </row>
    <row r="125" spans="1:28">
      <c r="A125" s="228">
        <v>54300</v>
      </c>
      <c r="B125" s="228">
        <v>82000</v>
      </c>
      <c r="C125" s="228">
        <v>94200</v>
      </c>
      <c r="D125" s="224" t="s">
        <v>493</v>
      </c>
      <c r="E125" s="224" t="s">
        <v>553</v>
      </c>
      <c r="F125" s="224" t="s">
        <v>516</v>
      </c>
      <c r="G125" s="224" t="s">
        <v>393</v>
      </c>
      <c r="H125" s="224" t="s">
        <v>429</v>
      </c>
      <c r="I125" s="224">
        <v>24</v>
      </c>
      <c r="J125" s="224" t="s">
        <v>525</v>
      </c>
      <c r="K125" s="224">
        <v>7</v>
      </c>
      <c r="L125" s="224">
        <v>0</v>
      </c>
      <c r="M125" s="224">
        <v>5</v>
      </c>
      <c r="N125" s="224">
        <v>0</v>
      </c>
      <c r="O125" s="224">
        <v>6</v>
      </c>
      <c r="P125" s="224">
        <v>0</v>
      </c>
      <c r="Q125" s="226" t="b">
        <v>1</v>
      </c>
      <c r="R125" s="226" t="b">
        <v>1</v>
      </c>
      <c r="S125" s="226" t="b">
        <v>0</v>
      </c>
      <c r="T125" s="226" t="b">
        <v>1</v>
      </c>
      <c r="U125" s="224">
        <v>6</v>
      </c>
      <c r="V125" s="224">
        <v>0</v>
      </c>
      <c r="W125" s="224">
        <v>7</v>
      </c>
      <c r="X125" s="224">
        <v>0</v>
      </c>
      <c r="Y125" s="227">
        <v>2.70833333333333E-2</v>
      </c>
      <c r="Z125" s="228">
        <v>54300</v>
      </c>
      <c r="AA125" s="228">
        <v>82000</v>
      </c>
      <c r="AB125" s="228">
        <v>94200</v>
      </c>
    </row>
    <row r="126" spans="1:28">
      <c r="A126" s="228">
        <v>54300</v>
      </c>
      <c r="B126" s="228">
        <v>82000</v>
      </c>
      <c r="C126" s="228">
        <v>94200</v>
      </c>
      <c r="D126" s="224" t="s">
        <v>493</v>
      </c>
      <c r="E126" s="224" t="s">
        <v>553</v>
      </c>
      <c r="F126" s="224" t="s">
        <v>516</v>
      </c>
      <c r="G126" s="224" t="s">
        <v>393</v>
      </c>
      <c r="H126" s="224" t="s">
        <v>552</v>
      </c>
      <c r="I126" s="224">
        <v>5</v>
      </c>
      <c r="J126" s="224" t="s">
        <v>477</v>
      </c>
      <c r="K126" s="229"/>
      <c r="L126" s="224">
        <v>7</v>
      </c>
      <c r="M126" s="224">
        <v>0</v>
      </c>
      <c r="N126" s="224">
        <v>4</v>
      </c>
      <c r="O126" s="224">
        <v>0</v>
      </c>
      <c r="P126" s="224">
        <v>5</v>
      </c>
      <c r="Q126" s="226" t="b">
        <v>0</v>
      </c>
      <c r="R126" s="226" t="b">
        <v>1</v>
      </c>
      <c r="S126" s="226" t="b">
        <v>0</v>
      </c>
      <c r="T126" s="226" t="b">
        <v>1</v>
      </c>
      <c r="U126" s="224">
        <v>6</v>
      </c>
      <c r="V126" s="224">
        <v>0</v>
      </c>
      <c r="W126" s="224">
        <v>9</v>
      </c>
      <c r="X126" s="224">
        <v>0</v>
      </c>
      <c r="Y126" s="227">
        <v>6.2500000000000003E-3</v>
      </c>
      <c r="Z126" s="228">
        <v>54300</v>
      </c>
      <c r="AA126" s="228">
        <v>82000</v>
      </c>
      <c r="AB126" s="228">
        <v>94200</v>
      </c>
    </row>
    <row r="127" spans="1:28">
      <c r="A127" s="228">
        <v>45400</v>
      </c>
      <c r="B127" s="228">
        <v>58500</v>
      </c>
      <c r="C127" s="228">
        <v>76900</v>
      </c>
      <c r="D127" s="224" t="s">
        <v>479</v>
      </c>
      <c r="E127" s="224" t="s">
        <v>551</v>
      </c>
      <c r="F127" s="224" t="s">
        <v>541</v>
      </c>
      <c r="G127" s="224" t="s">
        <v>393</v>
      </c>
      <c r="H127" s="224" t="s">
        <v>441</v>
      </c>
      <c r="I127" s="224">
        <v>46</v>
      </c>
      <c r="J127" s="224" t="s">
        <v>477</v>
      </c>
      <c r="K127" s="224">
        <v>3</v>
      </c>
      <c r="L127" s="224">
        <v>0</v>
      </c>
      <c r="M127" s="224">
        <v>1</v>
      </c>
      <c r="N127" s="224">
        <v>0</v>
      </c>
      <c r="O127" s="224">
        <v>5</v>
      </c>
      <c r="P127" s="224">
        <v>0</v>
      </c>
      <c r="Q127" s="226" t="b">
        <v>0</v>
      </c>
      <c r="R127" s="226" t="b">
        <v>1</v>
      </c>
      <c r="S127" s="226" t="b">
        <v>1</v>
      </c>
      <c r="T127" s="226" t="b">
        <v>0</v>
      </c>
      <c r="U127" s="224">
        <v>0</v>
      </c>
      <c r="V127" s="224">
        <v>0</v>
      </c>
      <c r="W127" s="224">
        <v>5</v>
      </c>
      <c r="X127" s="224">
        <v>0</v>
      </c>
      <c r="Y127" s="227">
        <v>6.9444444444444397E-3</v>
      </c>
      <c r="Z127" s="228">
        <v>45400</v>
      </c>
      <c r="AA127" s="228">
        <v>58500</v>
      </c>
      <c r="AB127" s="228">
        <v>76900</v>
      </c>
    </row>
    <row r="128" spans="1:28">
      <c r="A128" s="228">
        <v>45400</v>
      </c>
      <c r="B128" s="228">
        <v>58500</v>
      </c>
      <c r="C128" s="228">
        <v>76900</v>
      </c>
      <c r="D128" s="224" t="s">
        <v>479</v>
      </c>
      <c r="E128" s="224" t="s">
        <v>551</v>
      </c>
      <c r="F128" s="224" t="s">
        <v>541</v>
      </c>
      <c r="G128" s="224" t="s">
        <v>417</v>
      </c>
      <c r="H128" s="224" t="s">
        <v>441</v>
      </c>
      <c r="I128" s="224">
        <v>43</v>
      </c>
      <c r="J128" s="224" t="s">
        <v>477</v>
      </c>
      <c r="K128" s="224">
        <v>4</v>
      </c>
      <c r="L128" s="224">
        <v>0</v>
      </c>
      <c r="M128" s="224">
        <v>3</v>
      </c>
      <c r="N128" s="224">
        <v>0</v>
      </c>
      <c r="O128" s="224">
        <v>1</v>
      </c>
      <c r="P128" s="224">
        <v>0</v>
      </c>
      <c r="Q128" s="226" t="b">
        <v>0</v>
      </c>
      <c r="R128" s="226" t="b">
        <v>1</v>
      </c>
      <c r="S128" s="226" t="b">
        <v>1</v>
      </c>
      <c r="T128" s="226" t="b">
        <v>0</v>
      </c>
      <c r="U128" s="224">
        <v>0</v>
      </c>
      <c r="V128" s="224">
        <v>0</v>
      </c>
      <c r="W128" s="224">
        <v>0</v>
      </c>
      <c r="X128" s="224">
        <v>0</v>
      </c>
      <c r="Y128" s="227">
        <v>6.9444444444444397E-3</v>
      </c>
      <c r="Z128" s="228">
        <v>45400</v>
      </c>
      <c r="AA128" s="228">
        <v>58500</v>
      </c>
      <c r="AB128" s="228">
        <v>76900</v>
      </c>
    </row>
    <row r="129" spans="1:28">
      <c r="A129" s="228">
        <v>45400</v>
      </c>
      <c r="B129" s="228">
        <v>58500</v>
      </c>
      <c r="C129" s="228">
        <v>76900</v>
      </c>
      <c r="D129" s="224" t="s">
        <v>479</v>
      </c>
      <c r="E129" s="224" t="s">
        <v>551</v>
      </c>
      <c r="F129" s="224" t="s">
        <v>541</v>
      </c>
      <c r="G129" s="224" t="s">
        <v>416</v>
      </c>
      <c r="H129" s="224" t="s">
        <v>441</v>
      </c>
      <c r="I129" s="224">
        <v>33</v>
      </c>
      <c r="J129" s="224" t="s">
        <v>442</v>
      </c>
      <c r="K129" s="224">
        <v>0</v>
      </c>
      <c r="L129" s="224">
        <v>0</v>
      </c>
      <c r="M129" s="224">
        <v>0</v>
      </c>
      <c r="N129" s="224">
        <v>0</v>
      </c>
      <c r="O129" s="224">
        <v>0</v>
      </c>
      <c r="P129" s="224">
        <v>0</v>
      </c>
      <c r="Q129" s="226" t="b">
        <v>0</v>
      </c>
      <c r="R129" s="226" t="b">
        <v>1</v>
      </c>
      <c r="S129" s="226" t="b">
        <v>1</v>
      </c>
      <c r="T129" s="226" t="b">
        <v>0</v>
      </c>
      <c r="U129" s="224">
        <v>3</v>
      </c>
      <c r="V129" s="224">
        <v>0</v>
      </c>
      <c r="W129" s="224">
        <v>3</v>
      </c>
      <c r="X129" s="224">
        <v>0</v>
      </c>
      <c r="Y129" s="227">
        <v>6.9444444444444397E-3</v>
      </c>
      <c r="Z129" s="228">
        <v>45400</v>
      </c>
      <c r="AA129" s="228">
        <v>58500</v>
      </c>
      <c r="AB129" s="228">
        <v>76900</v>
      </c>
    </row>
    <row r="130" spans="1:28">
      <c r="A130" s="228">
        <v>45400</v>
      </c>
      <c r="B130" s="228">
        <v>58500</v>
      </c>
      <c r="C130" s="228">
        <v>76900</v>
      </c>
      <c r="D130" s="224" t="s">
        <v>479</v>
      </c>
      <c r="E130" s="224" t="s">
        <v>551</v>
      </c>
      <c r="F130" s="224" t="s">
        <v>399</v>
      </c>
      <c r="G130" s="224" t="s">
        <v>393</v>
      </c>
      <c r="H130" s="224" t="s">
        <v>398</v>
      </c>
      <c r="I130" s="224">
        <v>7</v>
      </c>
      <c r="J130" s="224" t="s">
        <v>397</v>
      </c>
      <c r="K130" s="224">
        <v>7</v>
      </c>
      <c r="L130" s="224">
        <v>0</v>
      </c>
      <c r="M130" s="224">
        <v>7</v>
      </c>
      <c r="N130" s="224">
        <v>0</v>
      </c>
      <c r="O130" s="224">
        <v>4</v>
      </c>
      <c r="P130" s="224">
        <v>0</v>
      </c>
      <c r="Q130" s="226" t="b">
        <v>0</v>
      </c>
      <c r="R130" s="226" t="b">
        <v>1</v>
      </c>
      <c r="S130" s="226" t="b">
        <v>1</v>
      </c>
      <c r="T130" s="226" t="b">
        <v>0</v>
      </c>
      <c r="U130" s="224">
        <v>6</v>
      </c>
      <c r="V130" s="224">
        <v>0</v>
      </c>
      <c r="W130" s="224">
        <v>8</v>
      </c>
      <c r="X130" s="224">
        <v>0</v>
      </c>
      <c r="Y130" s="227">
        <v>2.4305555555555601E-2</v>
      </c>
      <c r="Z130" s="228">
        <v>45400</v>
      </c>
      <c r="AA130" s="228">
        <v>58500</v>
      </c>
      <c r="AB130" s="228">
        <v>76900</v>
      </c>
    </row>
    <row r="131" spans="1:28">
      <c r="A131" s="228">
        <v>57400</v>
      </c>
      <c r="B131" s="228">
        <v>75700</v>
      </c>
      <c r="C131" s="228">
        <v>83600</v>
      </c>
      <c r="D131" s="224" t="s">
        <v>527</v>
      </c>
      <c r="E131" s="224" t="s">
        <v>550</v>
      </c>
      <c r="F131" s="224" t="s">
        <v>529</v>
      </c>
      <c r="G131" s="224" t="s">
        <v>393</v>
      </c>
      <c r="H131" s="224" t="s">
        <v>530</v>
      </c>
      <c r="I131" s="224">
        <v>38</v>
      </c>
      <c r="J131" s="224" t="s">
        <v>531</v>
      </c>
      <c r="K131" s="224">
        <v>5</v>
      </c>
      <c r="L131" s="224">
        <v>0</v>
      </c>
      <c r="M131" s="224">
        <v>9</v>
      </c>
      <c r="N131" s="224">
        <v>0</v>
      </c>
      <c r="O131" s="224">
        <v>8</v>
      </c>
      <c r="P131" s="224">
        <v>0</v>
      </c>
      <c r="Q131" s="226" t="b">
        <v>0</v>
      </c>
      <c r="R131" s="226" t="b">
        <v>1</v>
      </c>
      <c r="S131" s="226" t="b">
        <v>0</v>
      </c>
      <c r="T131" s="226" t="b">
        <v>1</v>
      </c>
      <c r="U131" s="224">
        <v>6</v>
      </c>
      <c r="V131" s="224">
        <v>0</v>
      </c>
      <c r="W131" s="224">
        <v>6</v>
      </c>
      <c r="X131" s="224">
        <v>0</v>
      </c>
      <c r="Y131" s="227">
        <v>1.2500000000000001E-2</v>
      </c>
      <c r="Z131" s="228">
        <v>57400</v>
      </c>
      <c r="AA131" s="228">
        <v>75700</v>
      </c>
      <c r="AB131" s="228">
        <v>83600</v>
      </c>
    </row>
    <row r="132" spans="1:28">
      <c r="A132" s="228">
        <v>57400</v>
      </c>
      <c r="B132" s="228">
        <v>75700</v>
      </c>
      <c r="C132" s="228">
        <v>83600</v>
      </c>
      <c r="D132" s="224" t="s">
        <v>527</v>
      </c>
      <c r="E132" s="224" t="s">
        <v>550</v>
      </c>
      <c r="F132" s="224" t="s">
        <v>529</v>
      </c>
      <c r="G132" s="224" t="s">
        <v>487</v>
      </c>
      <c r="H132" s="224" t="s">
        <v>441</v>
      </c>
      <c r="I132" s="224">
        <v>38</v>
      </c>
      <c r="J132" s="224" t="s">
        <v>532</v>
      </c>
      <c r="K132" s="224">
        <v>4</v>
      </c>
      <c r="L132" s="224">
        <v>0</v>
      </c>
      <c r="M132" s="224">
        <v>4</v>
      </c>
      <c r="N132" s="224">
        <v>0</v>
      </c>
      <c r="O132" s="224">
        <v>4</v>
      </c>
      <c r="P132" s="224">
        <v>0</v>
      </c>
      <c r="Q132" s="226" t="b">
        <v>0</v>
      </c>
      <c r="R132" s="226" t="b">
        <v>1</v>
      </c>
      <c r="S132" s="226" t="b">
        <v>0</v>
      </c>
      <c r="T132" s="226" t="b">
        <v>1</v>
      </c>
      <c r="U132" s="224">
        <v>6</v>
      </c>
      <c r="V132" s="224">
        <v>0</v>
      </c>
      <c r="W132" s="224">
        <v>6</v>
      </c>
      <c r="X132" s="224">
        <v>0</v>
      </c>
      <c r="Y132" s="227">
        <v>3.4722222222222199E-3</v>
      </c>
      <c r="Z132" s="228">
        <v>57400</v>
      </c>
      <c r="AA132" s="228">
        <v>75700</v>
      </c>
      <c r="AB132" s="228">
        <v>83600</v>
      </c>
    </row>
    <row r="133" spans="1:28">
      <c r="A133" s="228">
        <v>57400</v>
      </c>
      <c r="B133" s="228">
        <v>75700</v>
      </c>
      <c r="C133" s="228">
        <v>83600</v>
      </c>
      <c r="D133" s="224" t="s">
        <v>527</v>
      </c>
      <c r="E133" s="224" t="s">
        <v>550</v>
      </c>
      <c r="F133" s="224" t="s">
        <v>529</v>
      </c>
      <c r="G133" s="224" t="s">
        <v>393</v>
      </c>
      <c r="H133" s="224" t="s">
        <v>533</v>
      </c>
      <c r="I133" s="224">
        <v>33</v>
      </c>
      <c r="J133" s="224" t="s">
        <v>477</v>
      </c>
      <c r="K133" s="224">
        <v>1</v>
      </c>
      <c r="L133" s="224">
        <v>0</v>
      </c>
      <c r="M133" s="224">
        <v>0</v>
      </c>
      <c r="N133" s="224">
        <v>0</v>
      </c>
      <c r="O133" s="224">
        <v>0</v>
      </c>
      <c r="P133" s="224">
        <v>0</v>
      </c>
      <c r="Q133" s="226" t="b">
        <v>0</v>
      </c>
      <c r="R133" s="226" t="b">
        <v>1</v>
      </c>
      <c r="S133" s="226" t="b">
        <v>0</v>
      </c>
      <c r="T133" s="226" t="b">
        <v>1</v>
      </c>
      <c r="U133" s="224">
        <v>0</v>
      </c>
      <c r="V133" s="224">
        <v>0</v>
      </c>
      <c r="W133" s="224">
        <v>1</v>
      </c>
      <c r="X133" s="224">
        <v>0</v>
      </c>
      <c r="Y133" s="227">
        <v>1.59722222222222E-2</v>
      </c>
      <c r="Z133" s="228">
        <v>57400</v>
      </c>
      <c r="AA133" s="228">
        <v>75700</v>
      </c>
      <c r="AB133" s="228">
        <v>83600</v>
      </c>
    </row>
    <row r="134" spans="1:28">
      <c r="A134" s="228">
        <v>57400</v>
      </c>
      <c r="B134" s="228">
        <v>75700</v>
      </c>
      <c r="C134" s="228">
        <v>83600</v>
      </c>
      <c r="D134" s="224" t="s">
        <v>527</v>
      </c>
      <c r="E134" s="224" t="s">
        <v>550</v>
      </c>
      <c r="F134" s="224" t="s">
        <v>529</v>
      </c>
      <c r="G134" s="224" t="s">
        <v>514</v>
      </c>
      <c r="H134" s="224" t="s">
        <v>533</v>
      </c>
      <c r="I134" s="224">
        <v>32</v>
      </c>
      <c r="J134" s="224" t="s">
        <v>477</v>
      </c>
      <c r="K134" s="224">
        <v>3</v>
      </c>
      <c r="L134" s="224">
        <v>0</v>
      </c>
      <c r="M134" s="224">
        <v>3</v>
      </c>
      <c r="N134" s="224">
        <v>0</v>
      </c>
      <c r="O134" s="224">
        <v>2</v>
      </c>
      <c r="P134" s="224">
        <v>0</v>
      </c>
      <c r="Q134" s="226" t="b">
        <v>0</v>
      </c>
      <c r="R134" s="226" t="b">
        <v>1</v>
      </c>
      <c r="S134" s="226" t="b">
        <v>0</v>
      </c>
      <c r="T134" s="226" t="b">
        <v>1</v>
      </c>
      <c r="U134" s="224">
        <v>3</v>
      </c>
      <c r="V134" s="224">
        <v>0</v>
      </c>
      <c r="W134" s="224">
        <v>3</v>
      </c>
      <c r="X134" s="224">
        <v>0</v>
      </c>
      <c r="Y134" s="227">
        <v>1.59722222222222E-2</v>
      </c>
      <c r="Z134" s="228">
        <v>57400</v>
      </c>
      <c r="AA134" s="228">
        <v>75700</v>
      </c>
      <c r="AB134" s="228">
        <v>83600</v>
      </c>
    </row>
    <row r="135" spans="1:28">
      <c r="A135" s="228">
        <v>57400</v>
      </c>
      <c r="B135" s="228">
        <v>75700</v>
      </c>
      <c r="C135" s="228">
        <v>83600</v>
      </c>
      <c r="D135" s="224" t="s">
        <v>527</v>
      </c>
      <c r="E135" s="224" t="s">
        <v>550</v>
      </c>
      <c r="F135" s="224" t="s">
        <v>529</v>
      </c>
      <c r="G135" s="224" t="s">
        <v>534</v>
      </c>
      <c r="H135" s="224" t="s">
        <v>535</v>
      </c>
      <c r="I135" s="224">
        <v>11</v>
      </c>
      <c r="J135" s="224" t="s">
        <v>477</v>
      </c>
      <c r="K135" s="224">
        <v>2</v>
      </c>
      <c r="L135" s="224">
        <v>0</v>
      </c>
      <c r="M135" s="224">
        <v>4</v>
      </c>
      <c r="N135" s="224">
        <v>0</v>
      </c>
      <c r="O135" s="224">
        <v>2</v>
      </c>
      <c r="P135" s="224">
        <v>0</v>
      </c>
      <c r="Q135" s="226" t="b">
        <v>0</v>
      </c>
      <c r="R135" s="226" t="b">
        <v>1</v>
      </c>
      <c r="S135" s="226" t="b">
        <v>0</v>
      </c>
      <c r="T135" s="226" t="b">
        <v>1</v>
      </c>
      <c r="U135" s="224">
        <v>0</v>
      </c>
      <c r="V135" s="224">
        <v>0</v>
      </c>
      <c r="W135" s="224">
        <v>0</v>
      </c>
      <c r="X135" s="224">
        <v>0</v>
      </c>
      <c r="Y135" s="227">
        <v>2.7777777777777801E-2</v>
      </c>
      <c r="Z135" s="228">
        <v>57400</v>
      </c>
      <c r="AA135" s="228">
        <v>75700</v>
      </c>
      <c r="AB135" s="228">
        <v>83600</v>
      </c>
    </row>
    <row r="136" spans="1:28">
      <c r="A136" s="228">
        <v>73700</v>
      </c>
      <c r="B136" s="228">
        <v>99400</v>
      </c>
      <c r="C136" s="228">
        <v>136600</v>
      </c>
      <c r="D136" s="224" t="s">
        <v>517</v>
      </c>
      <c r="E136" s="224" t="s">
        <v>549</v>
      </c>
      <c r="F136" s="224" t="s">
        <v>525</v>
      </c>
      <c r="G136" s="224" t="s">
        <v>393</v>
      </c>
      <c r="H136" s="224" t="s">
        <v>415</v>
      </c>
      <c r="I136" s="224">
        <v>25</v>
      </c>
      <c r="J136" s="224" t="s">
        <v>477</v>
      </c>
      <c r="K136" s="224">
        <v>9</v>
      </c>
      <c r="L136" s="224">
        <v>0</v>
      </c>
      <c r="M136" s="224">
        <v>13</v>
      </c>
      <c r="N136" s="224">
        <v>0</v>
      </c>
      <c r="O136" s="224">
        <v>11</v>
      </c>
      <c r="P136" s="224">
        <v>0</v>
      </c>
      <c r="Q136" s="226" t="b">
        <v>1</v>
      </c>
      <c r="R136" s="226" t="b">
        <v>1</v>
      </c>
      <c r="S136" s="226" t="b">
        <v>0</v>
      </c>
      <c r="T136" s="226" t="b">
        <v>0</v>
      </c>
      <c r="U136" s="224">
        <v>0</v>
      </c>
      <c r="V136" s="224">
        <v>0</v>
      </c>
      <c r="W136" s="224">
        <v>19</v>
      </c>
      <c r="X136" s="224">
        <v>0</v>
      </c>
      <c r="Y136" s="227">
        <v>2.7777777777777801E-2</v>
      </c>
      <c r="Z136" s="228">
        <v>73700</v>
      </c>
      <c r="AA136" s="228">
        <v>99400</v>
      </c>
      <c r="AB136" s="228">
        <v>136600</v>
      </c>
    </row>
    <row r="137" spans="1:28">
      <c r="A137" s="228">
        <v>73700</v>
      </c>
      <c r="B137" s="228">
        <v>99400</v>
      </c>
      <c r="C137" s="228">
        <v>136600</v>
      </c>
      <c r="D137" s="224" t="s">
        <v>517</v>
      </c>
      <c r="E137" s="224" t="s">
        <v>549</v>
      </c>
      <c r="F137" s="224" t="s">
        <v>525</v>
      </c>
      <c r="G137" s="224" t="s">
        <v>416</v>
      </c>
      <c r="H137" s="224" t="s">
        <v>415</v>
      </c>
      <c r="I137" s="224">
        <v>20</v>
      </c>
      <c r="J137" s="224" t="s">
        <v>477</v>
      </c>
      <c r="K137" s="224">
        <v>0</v>
      </c>
      <c r="L137" s="224">
        <v>0</v>
      </c>
      <c r="M137" s="224">
        <v>0</v>
      </c>
      <c r="N137" s="224">
        <v>0</v>
      </c>
      <c r="O137" s="224">
        <v>0</v>
      </c>
      <c r="P137" s="224">
        <v>0</v>
      </c>
      <c r="Q137" s="226" t="b">
        <v>1</v>
      </c>
      <c r="R137" s="226" t="b">
        <v>1</v>
      </c>
      <c r="S137" s="226" t="b">
        <v>0</v>
      </c>
      <c r="T137" s="226" t="b">
        <v>0</v>
      </c>
      <c r="U137" s="224">
        <v>11</v>
      </c>
      <c r="V137" s="224">
        <v>0</v>
      </c>
      <c r="W137" s="224">
        <v>0</v>
      </c>
      <c r="X137" s="224">
        <v>0</v>
      </c>
      <c r="Y137" s="227">
        <v>2.7777777777777801E-2</v>
      </c>
      <c r="Z137" s="228">
        <v>73700</v>
      </c>
      <c r="AA137" s="228">
        <v>99400</v>
      </c>
      <c r="AB137" s="228">
        <v>136600</v>
      </c>
    </row>
    <row r="138" spans="1:28">
      <c r="A138" s="228">
        <v>73700</v>
      </c>
      <c r="B138" s="228">
        <v>99400</v>
      </c>
      <c r="C138" s="228">
        <v>136600</v>
      </c>
      <c r="D138" s="224" t="s">
        <v>517</v>
      </c>
      <c r="E138" s="224" t="s">
        <v>549</v>
      </c>
      <c r="F138" s="224" t="s">
        <v>519</v>
      </c>
      <c r="G138" s="224" t="s">
        <v>520</v>
      </c>
      <c r="H138" s="224" t="s">
        <v>521</v>
      </c>
      <c r="I138" s="224">
        <v>12</v>
      </c>
      <c r="J138" s="224" t="s">
        <v>523</v>
      </c>
      <c r="K138" s="224">
        <v>9</v>
      </c>
      <c r="L138" s="224">
        <v>0</v>
      </c>
      <c r="M138" s="224">
        <v>10</v>
      </c>
      <c r="N138" s="224">
        <v>0</v>
      </c>
      <c r="O138" s="224">
        <v>8</v>
      </c>
      <c r="P138" s="224">
        <v>0</v>
      </c>
      <c r="Q138" s="226" t="b">
        <v>1</v>
      </c>
      <c r="R138" s="226" t="b">
        <v>1</v>
      </c>
      <c r="S138" s="226" t="b">
        <v>0</v>
      </c>
      <c r="T138" s="226" t="b">
        <v>0</v>
      </c>
      <c r="U138" s="224">
        <v>8</v>
      </c>
      <c r="V138" s="224">
        <v>0</v>
      </c>
      <c r="W138" s="224">
        <v>11</v>
      </c>
      <c r="X138" s="224">
        <v>0</v>
      </c>
      <c r="Y138" s="227">
        <v>0.99027777777777803</v>
      </c>
      <c r="Z138" s="228">
        <v>73700</v>
      </c>
      <c r="AA138" s="228">
        <v>99400</v>
      </c>
      <c r="AB138" s="228">
        <v>136600</v>
      </c>
    </row>
    <row r="139" spans="1:28">
      <c r="A139" s="228">
        <v>73700</v>
      </c>
      <c r="B139" s="228">
        <v>99400</v>
      </c>
      <c r="C139" s="228">
        <v>136600</v>
      </c>
      <c r="D139" s="224" t="s">
        <v>517</v>
      </c>
      <c r="E139" s="224" t="s">
        <v>549</v>
      </c>
      <c r="F139" s="224" t="s">
        <v>526</v>
      </c>
      <c r="G139" s="224" t="s">
        <v>477</v>
      </c>
      <c r="H139" s="224" t="s">
        <v>504</v>
      </c>
      <c r="I139" s="224">
        <v>14</v>
      </c>
      <c r="J139" s="224" t="s">
        <v>477</v>
      </c>
      <c r="K139" s="224">
        <v>8</v>
      </c>
      <c r="L139" s="224">
        <v>0</v>
      </c>
      <c r="M139" s="224">
        <v>9</v>
      </c>
      <c r="N139" s="224">
        <v>1</v>
      </c>
      <c r="O139" s="224">
        <v>10</v>
      </c>
      <c r="P139" s="224">
        <v>1</v>
      </c>
      <c r="Q139" s="226" t="b">
        <v>1</v>
      </c>
      <c r="R139" s="226" t="b">
        <v>1</v>
      </c>
      <c r="S139" s="226" t="b">
        <v>0</v>
      </c>
      <c r="T139" s="226" t="b">
        <v>0</v>
      </c>
      <c r="U139" s="224">
        <v>9</v>
      </c>
      <c r="V139" s="224">
        <v>2</v>
      </c>
      <c r="W139" s="224">
        <v>13</v>
      </c>
      <c r="X139" s="224">
        <v>2</v>
      </c>
      <c r="Y139" s="227">
        <v>0.99652777777777801</v>
      </c>
      <c r="Z139" s="228">
        <v>73700</v>
      </c>
      <c r="AA139" s="228">
        <v>99400</v>
      </c>
      <c r="AB139" s="228">
        <v>136600</v>
      </c>
    </row>
    <row r="140" spans="1:28">
      <c r="A140" s="228">
        <v>73700</v>
      </c>
      <c r="B140" s="228">
        <v>99400</v>
      </c>
      <c r="C140" s="228">
        <v>136600</v>
      </c>
      <c r="D140" s="224" t="s">
        <v>517</v>
      </c>
      <c r="E140" s="224" t="s">
        <v>549</v>
      </c>
      <c r="F140" s="224" t="s">
        <v>495</v>
      </c>
      <c r="G140" s="224" t="s">
        <v>477</v>
      </c>
      <c r="H140" s="224" t="s">
        <v>504</v>
      </c>
      <c r="I140" s="224">
        <v>16</v>
      </c>
      <c r="J140" s="224" t="s">
        <v>477</v>
      </c>
      <c r="K140" s="224">
        <v>3</v>
      </c>
      <c r="L140" s="224">
        <v>0</v>
      </c>
      <c r="M140" s="224">
        <v>3</v>
      </c>
      <c r="N140" s="224">
        <v>0</v>
      </c>
      <c r="O140" s="224">
        <v>3</v>
      </c>
      <c r="P140" s="224">
        <v>0</v>
      </c>
      <c r="Q140" s="226" t="b">
        <v>1</v>
      </c>
      <c r="R140" s="226" t="b">
        <v>1</v>
      </c>
      <c r="S140" s="226" t="b">
        <v>0</v>
      </c>
      <c r="T140" s="226" t="b">
        <v>0</v>
      </c>
      <c r="U140" s="224">
        <v>4</v>
      </c>
      <c r="V140" s="224">
        <v>0</v>
      </c>
      <c r="W140" s="224">
        <v>4</v>
      </c>
      <c r="X140" s="224">
        <v>0</v>
      </c>
      <c r="Y140" s="227">
        <v>0.98124999999999996</v>
      </c>
      <c r="Z140" s="228">
        <v>73700</v>
      </c>
      <c r="AA140" s="228">
        <v>99400</v>
      </c>
      <c r="AB140" s="228">
        <v>136600</v>
      </c>
    </row>
  </sheetData>
  <autoFilter ref="A1:AB140"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tabSelected="1" workbookViewId="0"/>
  </sheetViews>
  <sheetFormatPr defaultRowHeight="13.5"/>
  <cols>
    <col min="1" max="8" width="13.875" style="219" customWidth="1"/>
    <col min="9" max="9" width="6.625" style="219" customWidth="1"/>
    <col min="10" max="10" width="13.875" style="219" customWidth="1"/>
    <col min="11" max="11" width="11" style="219" customWidth="1"/>
    <col min="12" max="12" width="8.875" style="219" customWidth="1"/>
    <col min="13" max="13" width="8.5" style="219" customWidth="1"/>
    <col min="14" max="14" width="8.25" style="219" customWidth="1"/>
    <col min="15" max="15" width="7.75" style="219" customWidth="1"/>
    <col min="16" max="16" width="6.875" style="219" customWidth="1"/>
    <col min="17" max="20" width="13.875" style="219" customWidth="1"/>
    <col min="21" max="21" width="8" style="219" customWidth="1"/>
    <col min="22" max="22" width="8.75" style="219" customWidth="1"/>
    <col min="23" max="23" width="8.125" style="219" customWidth="1"/>
    <col min="24" max="24" width="9.75" style="219" customWidth="1"/>
    <col min="25" max="25" width="11.375" style="223" customWidth="1"/>
    <col min="26" max="28" width="13.875" style="219" customWidth="1"/>
    <col min="29" max="16384" width="9" style="218"/>
  </cols>
  <sheetData>
    <row r="1" spans="1:28" ht="41.25" customHeight="1" thickBot="1">
      <c r="A1" s="365" t="s">
        <v>449</v>
      </c>
      <c r="B1" s="365" t="s">
        <v>448</v>
      </c>
      <c r="C1" s="365" t="s">
        <v>447</v>
      </c>
      <c r="D1" s="365" t="s">
        <v>475</v>
      </c>
      <c r="E1" s="365" t="s">
        <v>473</v>
      </c>
      <c r="F1" s="365" t="s">
        <v>471</v>
      </c>
      <c r="G1" s="365" t="s">
        <v>470</v>
      </c>
      <c r="H1" s="365" t="s">
        <v>469</v>
      </c>
      <c r="I1" s="365" t="s">
        <v>459</v>
      </c>
      <c r="J1" s="365" t="s">
        <v>467</v>
      </c>
      <c r="K1" s="365" t="s">
        <v>465</v>
      </c>
      <c r="L1" s="365" t="s">
        <v>464</v>
      </c>
      <c r="M1" s="365" t="s">
        <v>463</v>
      </c>
      <c r="N1" s="365" t="s">
        <v>462</v>
      </c>
      <c r="O1" s="365" t="s">
        <v>461</v>
      </c>
      <c r="P1" s="365" t="s">
        <v>460</v>
      </c>
      <c r="Q1" s="365" t="s">
        <v>458</v>
      </c>
      <c r="R1" s="365" t="s">
        <v>457</v>
      </c>
      <c r="S1" s="365" t="s">
        <v>456</v>
      </c>
      <c r="T1" s="365" t="s">
        <v>455</v>
      </c>
      <c r="U1" s="365" t="s">
        <v>454</v>
      </c>
      <c r="V1" s="365" t="s">
        <v>453</v>
      </c>
      <c r="W1" s="365" t="s">
        <v>452</v>
      </c>
      <c r="X1" s="365" t="s">
        <v>451</v>
      </c>
      <c r="Y1" s="366" t="s">
        <v>450</v>
      </c>
      <c r="Z1" s="365" t="s">
        <v>449</v>
      </c>
      <c r="AA1" s="365" t="s">
        <v>448</v>
      </c>
      <c r="AB1" s="365" t="s">
        <v>447</v>
      </c>
    </row>
    <row r="2" spans="1:28">
      <c r="A2" s="371">
        <v>74800</v>
      </c>
      <c r="B2" s="372">
        <v>119000</v>
      </c>
      <c r="C2" s="372">
        <v>154300</v>
      </c>
      <c r="D2" s="373" t="s">
        <v>562</v>
      </c>
      <c r="E2" s="373" t="s">
        <v>585</v>
      </c>
      <c r="F2" s="373" t="s">
        <v>583</v>
      </c>
      <c r="G2" s="373" t="s">
        <v>393</v>
      </c>
      <c r="H2" s="373" t="s">
        <v>582</v>
      </c>
      <c r="I2" s="373">
        <v>14</v>
      </c>
      <c r="J2" s="373" t="s">
        <v>477</v>
      </c>
      <c r="K2" s="373">
        <v>11</v>
      </c>
      <c r="L2" s="373">
        <v>5</v>
      </c>
      <c r="M2" s="373">
        <v>10</v>
      </c>
      <c r="N2" s="373">
        <v>5</v>
      </c>
      <c r="O2" s="373">
        <v>11</v>
      </c>
      <c r="P2" s="373">
        <v>5</v>
      </c>
      <c r="Q2" s="374" t="b">
        <v>0</v>
      </c>
      <c r="R2" s="374" t="b">
        <v>0</v>
      </c>
      <c r="S2" s="374" t="b">
        <v>1</v>
      </c>
      <c r="T2" s="374" t="b">
        <v>0</v>
      </c>
      <c r="U2" s="373">
        <v>10</v>
      </c>
      <c r="V2" s="373">
        <v>0</v>
      </c>
      <c r="W2" s="373">
        <v>15</v>
      </c>
      <c r="X2" s="373">
        <v>5</v>
      </c>
      <c r="Y2" s="375">
        <v>2.5694444444444402E-2</v>
      </c>
      <c r="Z2" s="372">
        <v>74800</v>
      </c>
      <c r="AA2" s="372">
        <v>119000</v>
      </c>
      <c r="AB2" s="376">
        <v>154300</v>
      </c>
    </row>
    <row r="3" spans="1:28">
      <c r="A3" s="377">
        <v>75800</v>
      </c>
      <c r="B3" s="268">
        <v>108700</v>
      </c>
      <c r="C3" s="268">
        <v>148700</v>
      </c>
      <c r="D3" s="269" t="s">
        <v>562</v>
      </c>
      <c r="E3" s="269" t="s">
        <v>592</v>
      </c>
      <c r="F3" s="269" t="s">
        <v>594</v>
      </c>
      <c r="G3" s="269" t="s">
        <v>393</v>
      </c>
      <c r="H3" s="269" t="s">
        <v>504</v>
      </c>
      <c r="I3" s="269">
        <v>15</v>
      </c>
      <c r="J3" s="269" t="s">
        <v>477</v>
      </c>
      <c r="K3" s="269">
        <v>10</v>
      </c>
      <c r="L3" s="269">
        <v>0</v>
      </c>
      <c r="M3" s="269">
        <v>11</v>
      </c>
      <c r="N3" s="269">
        <v>0</v>
      </c>
      <c r="O3" s="269">
        <v>12</v>
      </c>
      <c r="P3" s="269">
        <v>0</v>
      </c>
      <c r="Q3" s="270" t="b">
        <v>0</v>
      </c>
      <c r="R3" s="270" t="b">
        <v>0</v>
      </c>
      <c r="S3" s="270" t="b">
        <v>1</v>
      </c>
      <c r="T3" s="270" t="b">
        <v>0</v>
      </c>
      <c r="U3" s="269">
        <v>15</v>
      </c>
      <c r="V3" s="269">
        <v>0</v>
      </c>
      <c r="W3" s="269">
        <v>20</v>
      </c>
      <c r="X3" s="269">
        <v>0</v>
      </c>
      <c r="Y3" s="271">
        <v>2.2222222222222199E-2</v>
      </c>
      <c r="Z3" s="268">
        <v>75800</v>
      </c>
      <c r="AA3" s="268">
        <v>108700</v>
      </c>
      <c r="AB3" s="378">
        <v>148700</v>
      </c>
    </row>
    <row r="4" spans="1:28">
      <c r="A4" s="377">
        <v>75800</v>
      </c>
      <c r="B4" s="268">
        <v>108700</v>
      </c>
      <c r="C4" s="268">
        <v>148700</v>
      </c>
      <c r="D4" s="269" t="s">
        <v>562</v>
      </c>
      <c r="E4" s="269" t="s">
        <v>592</v>
      </c>
      <c r="F4" s="269" t="s">
        <v>594</v>
      </c>
      <c r="G4" s="269" t="s">
        <v>393</v>
      </c>
      <c r="H4" s="269" t="s">
        <v>415</v>
      </c>
      <c r="I4" s="269">
        <v>17</v>
      </c>
      <c r="J4" s="269" t="s">
        <v>477</v>
      </c>
      <c r="K4" s="269">
        <v>13</v>
      </c>
      <c r="L4" s="269">
        <v>0</v>
      </c>
      <c r="M4" s="269">
        <v>12</v>
      </c>
      <c r="N4" s="269">
        <v>0</v>
      </c>
      <c r="O4" s="269">
        <v>12</v>
      </c>
      <c r="P4" s="269">
        <v>0</v>
      </c>
      <c r="Q4" s="270" t="b">
        <v>0</v>
      </c>
      <c r="R4" s="270" t="b">
        <v>0</v>
      </c>
      <c r="S4" s="270" t="b">
        <v>1</v>
      </c>
      <c r="T4" s="270" t="b">
        <v>0</v>
      </c>
      <c r="U4" s="269">
        <v>15</v>
      </c>
      <c r="V4" s="269">
        <v>0</v>
      </c>
      <c r="W4" s="269">
        <v>20</v>
      </c>
      <c r="X4" s="269">
        <v>0</v>
      </c>
      <c r="Y4" s="271">
        <v>2.6388888888888899E-2</v>
      </c>
      <c r="Z4" s="268">
        <v>75800</v>
      </c>
      <c r="AA4" s="268">
        <v>108700</v>
      </c>
      <c r="AB4" s="378">
        <v>148700</v>
      </c>
    </row>
    <row r="5" spans="1:28">
      <c r="A5" s="377">
        <v>75800</v>
      </c>
      <c r="B5" s="268">
        <v>108700</v>
      </c>
      <c r="C5" s="268">
        <v>148700</v>
      </c>
      <c r="D5" s="269" t="s">
        <v>562</v>
      </c>
      <c r="E5" s="269" t="s">
        <v>592</v>
      </c>
      <c r="F5" s="269" t="s">
        <v>591</v>
      </c>
      <c r="G5" s="269" t="s">
        <v>393</v>
      </c>
      <c r="H5" s="269" t="s">
        <v>590</v>
      </c>
      <c r="I5" s="269">
        <v>14</v>
      </c>
      <c r="J5" s="269" t="s">
        <v>477</v>
      </c>
      <c r="K5" s="269">
        <v>7</v>
      </c>
      <c r="L5" s="269">
        <v>0</v>
      </c>
      <c r="M5" s="269">
        <v>8</v>
      </c>
      <c r="N5" s="269">
        <v>0</v>
      </c>
      <c r="O5" s="269">
        <v>9</v>
      </c>
      <c r="P5" s="269">
        <v>0</v>
      </c>
      <c r="Q5" s="270" t="b">
        <v>0</v>
      </c>
      <c r="R5" s="270" t="b">
        <v>0</v>
      </c>
      <c r="S5" s="270" t="b">
        <v>1</v>
      </c>
      <c r="T5" s="270" t="b">
        <v>0</v>
      </c>
      <c r="U5" s="269">
        <v>10</v>
      </c>
      <c r="V5" s="269">
        <v>0</v>
      </c>
      <c r="W5" s="269">
        <v>12</v>
      </c>
      <c r="X5" s="269">
        <v>0</v>
      </c>
      <c r="Y5" s="271">
        <v>1.18055555555556E-2</v>
      </c>
      <c r="Z5" s="268">
        <v>75800</v>
      </c>
      <c r="AA5" s="268">
        <v>108700</v>
      </c>
      <c r="AB5" s="378">
        <v>148700</v>
      </c>
    </row>
    <row r="6" spans="1:28">
      <c r="A6" s="377">
        <v>70000</v>
      </c>
      <c r="B6" s="268">
        <v>106900</v>
      </c>
      <c r="C6" s="268">
        <v>145300</v>
      </c>
      <c r="D6" s="269" t="s">
        <v>501</v>
      </c>
      <c r="E6" s="269" t="s">
        <v>502</v>
      </c>
      <c r="F6" s="269" t="s">
        <v>503</v>
      </c>
      <c r="G6" s="269" t="s">
        <v>393</v>
      </c>
      <c r="H6" s="269" t="s">
        <v>504</v>
      </c>
      <c r="I6" s="269">
        <v>22</v>
      </c>
      <c r="J6" s="269" t="s">
        <v>477</v>
      </c>
      <c r="K6" s="269">
        <v>6</v>
      </c>
      <c r="L6" s="269">
        <v>6</v>
      </c>
      <c r="M6" s="269">
        <v>8</v>
      </c>
      <c r="N6" s="269">
        <v>8</v>
      </c>
      <c r="O6" s="269">
        <v>7</v>
      </c>
      <c r="P6" s="269">
        <v>7</v>
      </c>
      <c r="Q6" s="270" t="b">
        <v>0</v>
      </c>
      <c r="R6" s="270" t="b">
        <v>0</v>
      </c>
      <c r="S6" s="270" t="b">
        <v>1</v>
      </c>
      <c r="T6" s="270" t="b">
        <v>0</v>
      </c>
      <c r="U6" s="269">
        <v>4</v>
      </c>
      <c r="V6" s="269">
        <v>4</v>
      </c>
      <c r="W6" s="269">
        <v>8</v>
      </c>
      <c r="X6" s="269">
        <v>8</v>
      </c>
      <c r="Y6" s="271">
        <v>4.2361111111111099E-2</v>
      </c>
      <c r="Z6" s="268">
        <v>70000</v>
      </c>
      <c r="AA6" s="268">
        <v>106900</v>
      </c>
      <c r="AB6" s="378">
        <v>145300</v>
      </c>
    </row>
    <row r="7" spans="1:28">
      <c r="A7" s="377">
        <v>70000</v>
      </c>
      <c r="B7" s="268">
        <v>106900</v>
      </c>
      <c r="C7" s="268">
        <v>145300</v>
      </c>
      <c r="D7" s="269" t="s">
        <v>501</v>
      </c>
      <c r="E7" s="269" t="s">
        <v>502</v>
      </c>
      <c r="F7" s="269" t="s">
        <v>503</v>
      </c>
      <c r="G7" s="269" t="s">
        <v>416</v>
      </c>
      <c r="H7" s="269" t="s">
        <v>504</v>
      </c>
      <c r="I7" s="269">
        <v>18</v>
      </c>
      <c r="J7" s="269" t="s">
        <v>477</v>
      </c>
      <c r="K7" s="269">
        <v>11</v>
      </c>
      <c r="L7" s="269">
        <v>0</v>
      </c>
      <c r="M7" s="269">
        <v>14</v>
      </c>
      <c r="N7" s="269">
        <v>0</v>
      </c>
      <c r="O7" s="269">
        <v>12</v>
      </c>
      <c r="P7" s="269">
        <v>0</v>
      </c>
      <c r="Q7" s="270" t="b">
        <v>0</v>
      </c>
      <c r="R7" s="270" t="b">
        <v>0</v>
      </c>
      <c r="S7" s="270" t="b">
        <v>1</v>
      </c>
      <c r="T7" s="270" t="b">
        <v>0</v>
      </c>
      <c r="U7" s="269">
        <v>10</v>
      </c>
      <c r="V7" s="269">
        <v>0</v>
      </c>
      <c r="W7" s="269">
        <v>15</v>
      </c>
      <c r="X7" s="269">
        <v>0</v>
      </c>
      <c r="Y7" s="271">
        <v>1.0416666666666701E-2</v>
      </c>
      <c r="Z7" s="268">
        <v>70000</v>
      </c>
      <c r="AA7" s="268">
        <v>106900</v>
      </c>
      <c r="AB7" s="378">
        <v>145300</v>
      </c>
    </row>
    <row r="8" spans="1:28">
      <c r="A8" s="377">
        <v>70000</v>
      </c>
      <c r="B8" s="268">
        <v>106900</v>
      </c>
      <c r="C8" s="268">
        <v>145300</v>
      </c>
      <c r="D8" s="269" t="s">
        <v>501</v>
      </c>
      <c r="E8" s="269" t="s">
        <v>502</v>
      </c>
      <c r="F8" s="269" t="s">
        <v>503</v>
      </c>
      <c r="G8" s="269" t="s">
        <v>505</v>
      </c>
      <c r="H8" s="269" t="s">
        <v>504</v>
      </c>
      <c r="I8" s="269">
        <v>14</v>
      </c>
      <c r="J8" s="269" t="s">
        <v>477</v>
      </c>
      <c r="K8" s="269">
        <v>0</v>
      </c>
      <c r="L8" s="269">
        <v>0</v>
      </c>
      <c r="M8" s="269">
        <v>0</v>
      </c>
      <c r="N8" s="269">
        <v>0</v>
      </c>
      <c r="O8" s="269">
        <v>0</v>
      </c>
      <c r="P8" s="269">
        <v>0</v>
      </c>
      <c r="Q8" s="270" t="b">
        <v>0</v>
      </c>
      <c r="R8" s="270" t="b">
        <v>0</v>
      </c>
      <c r="S8" s="270" t="b">
        <v>1</v>
      </c>
      <c r="T8" s="270" t="b">
        <v>0</v>
      </c>
      <c r="U8" s="269">
        <v>4</v>
      </c>
      <c r="V8" s="269">
        <v>0</v>
      </c>
      <c r="W8" s="269">
        <v>3</v>
      </c>
      <c r="X8" s="269">
        <v>0</v>
      </c>
      <c r="Y8" s="271">
        <v>1.0416666666666701E-2</v>
      </c>
      <c r="Z8" s="268">
        <v>70000</v>
      </c>
      <c r="AA8" s="268">
        <v>106900</v>
      </c>
      <c r="AB8" s="378">
        <v>145300</v>
      </c>
    </row>
    <row r="9" spans="1:28">
      <c r="A9" s="377">
        <v>70000</v>
      </c>
      <c r="B9" s="268">
        <v>106900</v>
      </c>
      <c r="C9" s="268">
        <v>145300</v>
      </c>
      <c r="D9" s="269" t="s">
        <v>501</v>
      </c>
      <c r="E9" s="269" t="s">
        <v>502</v>
      </c>
      <c r="F9" s="269" t="s">
        <v>503</v>
      </c>
      <c r="G9" s="269" t="s">
        <v>393</v>
      </c>
      <c r="H9" s="269" t="s">
        <v>441</v>
      </c>
      <c r="I9" s="269">
        <v>36</v>
      </c>
      <c r="J9" s="269" t="s">
        <v>442</v>
      </c>
      <c r="K9" s="269">
        <v>4</v>
      </c>
      <c r="L9" s="269">
        <v>4</v>
      </c>
      <c r="M9" s="269">
        <v>3</v>
      </c>
      <c r="N9" s="269">
        <v>3</v>
      </c>
      <c r="O9" s="269">
        <v>4</v>
      </c>
      <c r="P9" s="269">
        <v>4</v>
      </c>
      <c r="Q9" s="270" t="b">
        <v>0</v>
      </c>
      <c r="R9" s="270" t="b">
        <v>0</v>
      </c>
      <c r="S9" s="270" t="b">
        <v>1</v>
      </c>
      <c r="T9" s="270" t="b">
        <v>0</v>
      </c>
      <c r="U9" s="269">
        <v>4</v>
      </c>
      <c r="V9" s="269">
        <v>4</v>
      </c>
      <c r="W9" s="269">
        <v>9</v>
      </c>
      <c r="X9" s="269">
        <v>9</v>
      </c>
      <c r="Y9" s="271">
        <v>1.7361111111111101E-2</v>
      </c>
      <c r="Z9" s="268">
        <v>70000</v>
      </c>
      <c r="AA9" s="268">
        <v>106900</v>
      </c>
      <c r="AB9" s="378">
        <v>145300</v>
      </c>
    </row>
    <row r="10" spans="1:28">
      <c r="A10" s="377">
        <v>83400</v>
      </c>
      <c r="B10" s="268">
        <v>104200</v>
      </c>
      <c r="C10" s="268">
        <v>139100</v>
      </c>
      <c r="D10" s="269" t="s">
        <v>480</v>
      </c>
      <c r="E10" s="269" t="s">
        <v>482</v>
      </c>
      <c r="F10" s="269" t="s">
        <v>484</v>
      </c>
      <c r="G10" s="269" t="s">
        <v>393</v>
      </c>
      <c r="H10" s="269" t="s">
        <v>485</v>
      </c>
      <c r="I10" s="269">
        <v>14</v>
      </c>
      <c r="J10" s="269" t="s">
        <v>477</v>
      </c>
      <c r="K10" s="269">
        <v>8</v>
      </c>
      <c r="L10" s="269">
        <v>0</v>
      </c>
      <c r="M10" s="269">
        <v>9</v>
      </c>
      <c r="N10" s="269">
        <v>0</v>
      </c>
      <c r="O10" s="269">
        <v>7</v>
      </c>
      <c r="P10" s="269">
        <v>0</v>
      </c>
      <c r="Q10" s="270" t="b">
        <v>1</v>
      </c>
      <c r="R10" s="270" t="b">
        <v>1</v>
      </c>
      <c r="S10" s="270" t="b">
        <v>1</v>
      </c>
      <c r="T10" s="270" t="b">
        <v>0</v>
      </c>
      <c r="U10" s="269">
        <v>9</v>
      </c>
      <c r="V10" s="269">
        <v>0</v>
      </c>
      <c r="W10" s="269">
        <v>11</v>
      </c>
      <c r="X10" s="269">
        <v>0</v>
      </c>
      <c r="Y10" s="271">
        <v>1.38888888888889E-2</v>
      </c>
      <c r="Z10" s="268">
        <v>83400</v>
      </c>
      <c r="AA10" s="268">
        <v>104200</v>
      </c>
      <c r="AB10" s="378">
        <v>139100</v>
      </c>
    </row>
    <row r="11" spans="1:28" ht="14.25" thickBot="1">
      <c r="A11" s="379">
        <v>83400</v>
      </c>
      <c r="B11" s="380">
        <v>104200</v>
      </c>
      <c r="C11" s="380">
        <v>139100</v>
      </c>
      <c r="D11" s="381" t="s">
        <v>480</v>
      </c>
      <c r="E11" s="381" t="s">
        <v>482</v>
      </c>
      <c r="F11" s="381" t="s">
        <v>477</v>
      </c>
      <c r="G11" s="381" t="s">
        <v>595</v>
      </c>
      <c r="H11" s="381" t="s">
        <v>492</v>
      </c>
      <c r="I11" s="381">
        <v>7</v>
      </c>
      <c r="J11" s="381" t="s">
        <v>477</v>
      </c>
      <c r="K11" s="381">
        <v>12</v>
      </c>
      <c r="L11" s="381">
        <v>0</v>
      </c>
      <c r="M11" s="381">
        <v>15</v>
      </c>
      <c r="N11" s="381">
        <v>0</v>
      </c>
      <c r="O11" s="381">
        <v>13</v>
      </c>
      <c r="P11" s="381">
        <v>0</v>
      </c>
      <c r="Q11" s="382" t="b">
        <v>1</v>
      </c>
      <c r="R11" s="382" t="b">
        <v>1</v>
      </c>
      <c r="S11" s="382" t="b">
        <v>1</v>
      </c>
      <c r="T11" s="382" t="b">
        <v>0</v>
      </c>
      <c r="U11" s="381">
        <v>15</v>
      </c>
      <c r="V11" s="381">
        <v>0</v>
      </c>
      <c r="W11" s="381">
        <v>22</v>
      </c>
      <c r="X11" s="381">
        <v>0</v>
      </c>
      <c r="Y11" s="383">
        <v>0.96458333333333302</v>
      </c>
      <c r="Z11" s="380">
        <v>83400</v>
      </c>
      <c r="AA11" s="380">
        <v>104200</v>
      </c>
      <c r="AB11" s="384">
        <v>139100</v>
      </c>
    </row>
    <row r="12" spans="1:28">
      <c r="A12" s="367">
        <v>77400</v>
      </c>
      <c r="B12" s="367">
        <v>99800</v>
      </c>
      <c r="C12" s="367">
        <v>132700</v>
      </c>
      <c r="D12" s="368" t="s">
        <v>562</v>
      </c>
      <c r="E12" s="368" t="s">
        <v>561</v>
      </c>
      <c r="F12" s="368" t="s">
        <v>529</v>
      </c>
      <c r="G12" s="368" t="s">
        <v>393</v>
      </c>
      <c r="H12" s="368" t="s">
        <v>533</v>
      </c>
      <c r="I12" s="368">
        <v>5</v>
      </c>
      <c r="J12" s="368" t="s">
        <v>477</v>
      </c>
      <c r="K12" s="368">
        <v>4</v>
      </c>
      <c r="L12" s="368">
        <v>0</v>
      </c>
      <c r="M12" s="368">
        <v>5</v>
      </c>
      <c r="N12" s="368">
        <v>0</v>
      </c>
      <c r="O12" s="368">
        <v>4</v>
      </c>
      <c r="P12" s="368">
        <v>0</v>
      </c>
      <c r="Q12" s="369" t="b">
        <v>0</v>
      </c>
      <c r="R12" s="369" t="b">
        <v>1</v>
      </c>
      <c r="S12" s="369" t="b">
        <v>1</v>
      </c>
      <c r="T12" s="369" t="b">
        <v>0</v>
      </c>
      <c r="U12" s="368">
        <v>6</v>
      </c>
      <c r="V12" s="368">
        <v>0</v>
      </c>
      <c r="W12" s="368">
        <v>6</v>
      </c>
      <c r="X12" s="368">
        <v>0</v>
      </c>
      <c r="Y12" s="370">
        <v>1.59722222222222E-2</v>
      </c>
      <c r="Z12" s="367">
        <v>77400</v>
      </c>
      <c r="AA12" s="367">
        <v>99800</v>
      </c>
      <c r="AB12" s="367">
        <v>132700</v>
      </c>
    </row>
    <row r="13" spans="1:28">
      <c r="A13" s="268">
        <v>77400</v>
      </c>
      <c r="B13" s="268">
        <v>99800</v>
      </c>
      <c r="C13" s="268">
        <v>132700</v>
      </c>
      <c r="D13" s="269" t="s">
        <v>562</v>
      </c>
      <c r="E13" s="269" t="s">
        <v>561</v>
      </c>
      <c r="F13" s="269" t="s">
        <v>529</v>
      </c>
      <c r="G13" s="269" t="s">
        <v>487</v>
      </c>
      <c r="H13" s="269" t="s">
        <v>441</v>
      </c>
      <c r="I13" s="269">
        <v>18</v>
      </c>
      <c r="J13" s="269" t="s">
        <v>532</v>
      </c>
      <c r="K13" s="269">
        <v>4</v>
      </c>
      <c r="L13" s="269">
        <v>0</v>
      </c>
      <c r="M13" s="269">
        <v>4</v>
      </c>
      <c r="N13" s="269">
        <v>0</v>
      </c>
      <c r="O13" s="269">
        <v>4</v>
      </c>
      <c r="P13" s="269">
        <v>0</v>
      </c>
      <c r="Q13" s="270" t="b">
        <v>0</v>
      </c>
      <c r="R13" s="270" t="b">
        <v>1</v>
      </c>
      <c r="S13" s="270" t="b">
        <v>1</v>
      </c>
      <c r="T13" s="270" t="b">
        <v>0</v>
      </c>
      <c r="U13" s="269">
        <v>6</v>
      </c>
      <c r="V13" s="269">
        <v>0</v>
      </c>
      <c r="W13" s="269">
        <v>6</v>
      </c>
      <c r="X13" s="269">
        <v>0</v>
      </c>
      <c r="Y13" s="271">
        <v>3.4722222222222199E-3</v>
      </c>
      <c r="Z13" s="268">
        <v>77400</v>
      </c>
      <c r="AA13" s="268">
        <v>99800</v>
      </c>
      <c r="AB13" s="268">
        <v>132700</v>
      </c>
    </row>
    <row r="14" spans="1:28" ht="27">
      <c r="A14" s="268">
        <v>81400</v>
      </c>
      <c r="B14" s="268">
        <v>99600</v>
      </c>
      <c r="C14" s="268">
        <v>117400</v>
      </c>
      <c r="D14" s="269" t="s">
        <v>493</v>
      </c>
      <c r="E14" s="269" t="s">
        <v>557</v>
      </c>
      <c r="F14" s="269" t="s">
        <v>555</v>
      </c>
      <c r="G14" s="269" t="s">
        <v>393</v>
      </c>
      <c r="H14" s="269" t="s">
        <v>429</v>
      </c>
      <c r="I14" s="269">
        <v>23</v>
      </c>
      <c r="J14" s="269" t="s">
        <v>477</v>
      </c>
      <c r="K14" s="269">
        <v>7</v>
      </c>
      <c r="L14" s="269">
        <v>0</v>
      </c>
      <c r="M14" s="269">
        <v>7</v>
      </c>
      <c r="N14" s="269">
        <v>0</v>
      </c>
      <c r="O14" s="269">
        <v>7</v>
      </c>
      <c r="P14" s="269">
        <v>0</v>
      </c>
      <c r="Q14" s="270" t="b">
        <v>1</v>
      </c>
      <c r="R14" s="270" t="b">
        <v>0</v>
      </c>
      <c r="S14" s="270" t="b">
        <v>1</v>
      </c>
      <c r="T14" s="270" t="b">
        <v>1</v>
      </c>
      <c r="U14" s="269">
        <v>8</v>
      </c>
      <c r="V14" s="269">
        <v>0</v>
      </c>
      <c r="W14" s="269">
        <v>10</v>
      </c>
      <c r="X14" s="269">
        <v>0</v>
      </c>
      <c r="Y14" s="271">
        <v>1.1111111111111099E-2</v>
      </c>
      <c r="Z14" s="268">
        <v>81400</v>
      </c>
      <c r="AA14" s="268">
        <v>99600</v>
      </c>
      <c r="AB14" s="268">
        <v>117400</v>
      </c>
    </row>
    <row r="15" spans="1:28">
      <c r="A15" s="268">
        <v>73700</v>
      </c>
      <c r="B15" s="268">
        <v>99400</v>
      </c>
      <c r="C15" s="268">
        <v>136600</v>
      </c>
      <c r="D15" s="269" t="s">
        <v>517</v>
      </c>
      <c r="E15" s="269" t="s">
        <v>549</v>
      </c>
      <c r="F15" s="269" t="s">
        <v>525</v>
      </c>
      <c r="G15" s="269" t="s">
        <v>393</v>
      </c>
      <c r="H15" s="269" t="s">
        <v>415</v>
      </c>
      <c r="I15" s="269">
        <v>25</v>
      </c>
      <c r="J15" s="269" t="s">
        <v>477</v>
      </c>
      <c r="K15" s="269">
        <v>9</v>
      </c>
      <c r="L15" s="269">
        <v>0</v>
      </c>
      <c r="M15" s="269">
        <v>13</v>
      </c>
      <c r="N15" s="269">
        <v>0</v>
      </c>
      <c r="O15" s="269">
        <v>11</v>
      </c>
      <c r="P15" s="269">
        <v>0</v>
      </c>
      <c r="Q15" s="270" t="b">
        <v>1</v>
      </c>
      <c r="R15" s="270" t="b">
        <v>1</v>
      </c>
      <c r="S15" s="270" t="b">
        <v>0</v>
      </c>
      <c r="T15" s="270" t="b">
        <v>0</v>
      </c>
      <c r="U15" s="269">
        <v>0</v>
      </c>
      <c r="V15" s="269">
        <v>0</v>
      </c>
      <c r="W15" s="269">
        <v>19</v>
      </c>
      <c r="X15" s="269">
        <v>0</v>
      </c>
      <c r="Y15" s="271">
        <v>2.7777777777777801E-2</v>
      </c>
      <c r="Z15" s="268">
        <v>73700</v>
      </c>
      <c r="AA15" s="268">
        <v>99400</v>
      </c>
      <c r="AB15" s="268">
        <v>136600</v>
      </c>
    </row>
    <row r="16" spans="1:28">
      <c r="A16" s="268">
        <v>73700</v>
      </c>
      <c r="B16" s="268">
        <v>99400</v>
      </c>
      <c r="C16" s="268">
        <v>136600</v>
      </c>
      <c r="D16" s="269" t="s">
        <v>517</v>
      </c>
      <c r="E16" s="269" t="s">
        <v>549</v>
      </c>
      <c r="F16" s="269" t="s">
        <v>525</v>
      </c>
      <c r="G16" s="269" t="s">
        <v>416</v>
      </c>
      <c r="H16" s="269" t="s">
        <v>415</v>
      </c>
      <c r="I16" s="269">
        <v>20</v>
      </c>
      <c r="J16" s="269" t="s">
        <v>477</v>
      </c>
      <c r="K16" s="269">
        <v>0</v>
      </c>
      <c r="L16" s="269">
        <v>0</v>
      </c>
      <c r="M16" s="269">
        <v>0</v>
      </c>
      <c r="N16" s="269">
        <v>0</v>
      </c>
      <c r="O16" s="269">
        <v>0</v>
      </c>
      <c r="P16" s="269">
        <v>0</v>
      </c>
      <c r="Q16" s="270" t="b">
        <v>1</v>
      </c>
      <c r="R16" s="270" t="b">
        <v>1</v>
      </c>
      <c r="S16" s="270" t="b">
        <v>0</v>
      </c>
      <c r="T16" s="270" t="b">
        <v>0</v>
      </c>
      <c r="U16" s="269">
        <v>11</v>
      </c>
      <c r="V16" s="269">
        <v>0</v>
      </c>
      <c r="W16" s="269">
        <v>0</v>
      </c>
      <c r="X16" s="269">
        <v>0</v>
      </c>
      <c r="Y16" s="271">
        <v>2.7777777777777801E-2</v>
      </c>
      <c r="Z16" s="268">
        <v>73700</v>
      </c>
      <c r="AA16" s="268">
        <v>99400</v>
      </c>
      <c r="AB16" s="268">
        <v>136600</v>
      </c>
    </row>
    <row r="17" spans="1:28">
      <c r="A17" s="268">
        <v>73700</v>
      </c>
      <c r="B17" s="268">
        <v>99400</v>
      </c>
      <c r="C17" s="268">
        <v>136600</v>
      </c>
      <c r="D17" s="269" t="s">
        <v>517</v>
      </c>
      <c r="E17" s="269" t="s">
        <v>549</v>
      </c>
      <c r="F17" s="269" t="s">
        <v>519</v>
      </c>
      <c r="G17" s="269" t="s">
        <v>520</v>
      </c>
      <c r="H17" s="269" t="s">
        <v>521</v>
      </c>
      <c r="I17" s="269">
        <v>12</v>
      </c>
      <c r="J17" s="269" t="s">
        <v>523</v>
      </c>
      <c r="K17" s="269">
        <v>9</v>
      </c>
      <c r="L17" s="269">
        <v>0</v>
      </c>
      <c r="M17" s="269">
        <v>10</v>
      </c>
      <c r="N17" s="269">
        <v>0</v>
      </c>
      <c r="O17" s="269">
        <v>8</v>
      </c>
      <c r="P17" s="269">
        <v>0</v>
      </c>
      <c r="Q17" s="270" t="b">
        <v>1</v>
      </c>
      <c r="R17" s="270" t="b">
        <v>1</v>
      </c>
      <c r="S17" s="270" t="b">
        <v>0</v>
      </c>
      <c r="T17" s="270" t="b">
        <v>0</v>
      </c>
      <c r="U17" s="269">
        <v>8</v>
      </c>
      <c r="V17" s="269">
        <v>0</v>
      </c>
      <c r="W17" s="269">
        <v>11</v>
      </c>
      <c r="X17" s="269">
        <v>0</v>
      </c>
      <c r="Y17" s="271">
        <v>0.99027777777777803</v>
      </c>
      <c r="Z17" s="268">
        <v>73700</v>
      </c>
      <c r="AA17" s="268">
        <v>99400</v>
      </c>
      <c r="AB17" s="268">
        <v>136600</v>
      </c>
    </row>
    <row r="18" spans="1:28">
      <c r="A18" s="268">
        <v>73700</v>
      </c>
      <c r="B18" s="268">
        <v>99400</v>
      </c>
      <c r="C18" s="268">
        <v>136600</v>
      </c>
      <c r="D18" s="269" t="s">
        <v>517</v>
      </c>
      <c r="E18" s="269" t="s">
        <v>549</v>
      </c>
      <c r="F18" s="269" t="s">
        <v>526</v>
      </c>
      <c r="G18" s="269" t="s">
        <v>477</v>
      </c>
      <c r="H18" s="269" t="s">
        <v>504</v>
      </c>
      <c r="I18" s="269">
        <v>14</v>
      </c>
      <c r="J18" s="269" t="s">
        <v>477</v>
      </c>
      <c r="K18" s="269">
        <v>8</v>
      </c>
      <c r="L18" s="269">
        <v>0</v>
      </c>
      <c r="M18" s="269">
        <v>9</v>
      </c>
      <c r="N18" s="269">
        <v>1</v>
      </c>
      <c r="O18" s="269">
        <v>10</v>
      </c>
      <c r="P18" s="269">
        <v>1</v>
      </c>
      <c r="Q18" s="270" t="b">
        <v>1</v>
      </c>
      <c r="R18" s="270" t="b">
        <v>1</v>
      </c>
      <c r="S18" s="270" t="b">
        <v>0</v>
      </c>
      <c r="T18" s="270" t="b">
        <v>0</v>
      </c>
      <c r="U18" s="269">
        <v>9</v>
      </c>
      <c r="V18" s="269">
        <v>2</v>
      </c>
      <c r="W18" s="269">
        <v>13</v>
      </c>
      <c r="X18" s="269">
        <v>2</v>
      </c>
      <c r="Y18" s="271">
        <v>0.99652777777777801</v>
      </c>
      <c r="Z18" s="268">
        <v>73700</v>
      </c>
      <c r="AA18" s="268">
        <v>99400</v>
      </c>
      <c r="AB18" s="268">
        <v>136600</v>
      </c>
    </row>
    <row r="19" spans="1:28">
      <c r="A19" s="268">
        <v>73700</v>
      </c>
      <c r="B19" s="268">
        <v>99400</v>
      </c>
      <c r="C19" s="268">
        <v>136600</v>
      </c>
      <c r="D19" s="269" t="s">
        <v>517</v>
      </c>
      <c r="E19" s="269" t="s">
        <v>549</v>
      </c>
      <c r="F19" s="269" t="s">
        <v>495</v>
      </c>
      <c r="G19" s="269" t="s">
        <v>477</v>
      </c>
      <c r="H19" s="269" t="s">
        <v>504</v>
      </c>
      <c r="I19" s="269">
        <v>16</v>
      </c>
      <c r="J19" s="269" t="s">
        <v>477</v>
      </c>
      <c r="K19" s="269">
        <v>3</v>
      </c>
      <c r="L19" s="269">
        <v>0</v>
      </c>
      <c r="M19" s="269">
        <v>3</v>
      </c>
      <c r="N19" s="269">
        <v>0</v>
      </c>
      <c r="O19" s="269">
        <v>3</v>
      </c>
      <c r="P19" s="269">
        <v>0</v>
      </c>
      <c r="Q19" s="270" t="b">
        <v>1</v>
      </c>
      <c r="R19" s="270" t="b">
        <v>1</v>
      </c>
      <c r="S19" s="270" t="b">
        <v>0</v>
      </c>
      <c r="T19" s="270" t="b">
        <v>0</v>
      </c>
      <c r="U19" s="269">
        <v>4</v>
      </c>
      <c r="V19" s="269">
        <v>0</v>
      </c>
      <c r="W19" s="269">
        <v>4</v>
      </c>
      <c r="X19" s="269">
        <v>0</v>
      </c>
      <c r="Y19" s="271">
        <v>0.98124999999999996</v>
      </c>
      <c r="Z19" s="268">
        <v>73700</v>
      </c>
      <c r="AA19" s="268">
        <v>99400</v>
      </c>
      <c r="AB19" s="268">
        <v>136600</v>
      </c>
    </row>
    <row r="20" spans="1:28">
      <c r="A20" s="268">
        <v>69400</v>
      </c>
      <c r="B20" s="268">
        <v>97800</v>
      </c>
      <c r="C20" s="268">
        <v>128700</v>
      </c>
      <c r="D20" s="269" t="s">
        <v>562</v>
      </c>
      <c r="E20" s="269" t="s">
        <v>588</v>
      </c>
      <c r="F20" s="269" t="s">
        <v>587</v>
      </c>
      <c r="G20" s="269" t="s">
        <v>393</v>
      </c>
      <c r="H20" s="269" t="s">
        <v>589</v>
      </c>
      <c r="I20" s="269">
        <v>4</v>
      </c>
      <c r="J20" s="269" t="s">
        <v>477</v>
      </c>
      <c r="K20" s="269">
        <v>8</v>
      </c>
      <c r="L20" s="269">
        <v>0</v>
      </c>
      <c r="M20" s="269">
        <v>10</v>
      </c>
      <c r="N20" s="269">
        <v>0</v>
      </c>
      <c r="O20" s="269">
        <v>9</v>
      </c>
      <c r="P20" s="269">
        <v>0</v>
      </c>
      <c r="Q20" s="270" t="b">
        <v>0</v>
      </c>
      <c r="R20" s="270" t="b">
        <v>0</v>
      </c>
      <c r="S20" s="270" t="b">
        <v>1</v>
      </c>
      <c r="T20" s="270" t="b">
        <v>0</v>
      </c>
      <c r="U20" s="269">
        <v>10</v>
      </c>
      <c r="V20" s="269">
        <v>0</v>
      </c>
      <c r="W20" s="269">
        <v>12</v>
      </c>
      <c r="X20" s="269">
        <v>0</v>
      </c>
      <c r="Y20" s="271">
        <v>2.8472222222222201E-2</v>
      </c>
      <c r="Z20" s="268">
        <v>69400</v>
      </c>
      <c r="AA20" s="268">
        <v>97800</v>
      </c>
      <c r="AB20" s="268">
        <v>128700</v>
      </c>
    </row>
    <row r="21" spans="1:28">
      <c r="A21" s="268">
        <v>69400</v>
      </c>
      <c r="B21" s="268">
        <v>97800</v>
      </c>
      <c r="C21" s="268">
        <v>128700</v>
      </c>
      <c r="D21" s="269" t="s">
        <v>562</v>
      </c>
      <c r="E21" s="269" t="s">
        <v>588</v>
      </c>
      <c r="F21" s="269" t="s">
        <v>587</v>
      </c>
      <c r="G21" s="269" t="s">
        <v>393</v>
      </c>
      <c r="H21" s="269" t="s">
        <v>586</v>
      </c>
      <c r="I21" s="269">
        <v>7</v>
      </c>
      <c r="J21" s="269" t="s">
        <v>477</v>
      </c>
      <c r="K21" s="269">
        <v>10</v>
      </c>
      <c r="L21" s="269">
        <v>0</v>
      </c>
      <c r="M21" s="269">
        <v>10</v>
      </c>
      <c r="N21" s="269">
        <v>0</v>
      </c>
      <c r="O21" s="269">
        <v>7</v>
      </c>
      <c r="P21" s="269">
        <v>0</v>
      </c>
      <c r="Q21" s="270" t="b">
        <v>0</v>
      </c>
      <c r="R21" s="270" t="b">
        <v>0</v>
      </c>
      <c r="S21" s="270" t="b">
        <v>1</v>
      </c>
      <c r="T21" s="270" t="b">
        <v>0</v>
      </c>
      <c r="U21" s="269">
        <v>10</v>
      </c>
      <c r="V21" s="269">
        <v>0</v>
      </c>
      <c r="W21" s="269">
        <v>12</v>
      </c>
      <c r="X21" s="269">
        <v>0</v>
      </c>
      <c r="Y21" s="271">
        <v>2.6388888888888899E-2</v>
      </c>
      <c r="Z21" s="268">
        <v>69400</v>
      </c>
      <c r="AA21" s="268">
        <v>97800</v>
      </c>
      <c r="AB21" s="268">
        <v>128700</v>
      </c>
    </row>
    <row r="22" spans="1:28">
      <c r="A22" s="268">
        <v>66200</v>
      </c>
      <c r="B22" s="268">
        <v>94800</v>
      </c>
      <c r="C22" s="268">
        <v>127600</v>
      </c>
      <c r="D22" s="269" t="s">
        <v>493</v>
      </c>
      <c r="E22" s="269" t="s">
        <v>494</v>
      </c>
      <c r="F22" s="269" t="s">
        <v>446</v>
      </c>
      <c r="G22" s="269" t="s">
        <v>393</v>
      </c>
      <c r="H22" s="269" t="s">
        <v>429</v>
      </c>
      <c r="I22" s="269">
        <v>30</v>
      </c>
      <c r="J22" s="269" t="s">
        <v>495</v>
      </c>
      <c r="K22" s="269">
        <v>6</v>
      </c>
      <c r="L22" s="269">
        <v>1</v>
      </c>
      <c r="M22" s="269">
        <v>5</v>
      </c>
      <c r="N22" s="269">
        <v>2</v>
      </c>
      <c r="O22" s="269">
        <v>4</v>
      </c>
      <c r="P22" s="269">
        <v>1</v>
      </c>
      <c r="Q22" s="270" t="b">
        <v>0</v>
      </c>
      <c r="R22" s="270" t="b">
        <v>0</v>
      </c>
      <c r="S22" s="270" t="b">
        <v>1</v>
      </c>
      <c r="T22" s="270" t="b">
        <v>0</v>
      </c>
      <c r="U22" s="269">
        <v>6</v>
      </c>
      <c r="V22" s="269">
        <v>5</v>
      </c>
      <c r="W22" s="269">
        <v>7</v>
      </c>
      <c r="X22" s="269">
        <v>2</v>
      </c>
      <c r="Y22" s="271">
        <v>1.59722222222222E-2</v>
      </c>
      <c r="Z22" s="268">
        <v>66200</v>
      </c>
      <c r="AA22" s="268">
        <v>94800</v>
      </c>
      <c r="AB22" s="268">
        <v>127600</v>
      </c>
    </row>
    <row r="23" spans="1:28">
      <c r="A23" s="268">
        <v>65200</v>
      </c>
      <c r="B23" s="268">
        <v>91300</v>
      </c>
      <c r="C23" s="268">
        <v>122000</v>
      </c>
      <c r="D23" s="269" t="s">
        <v>501</v>
      </c>
      <c r="E23" s="269" t="s">
        <v>506</v>
      </c>
      <c r="F23" s="269" t="s">
        <v>488</v>
      </c>
      <c r="G23" s="269" t="s">
        <v>487</v>
      </c>
      <c r="H23" s="269" t="s">
        <v>504</v>
      </c>
      <c r="I23" s="269">
        <v>44</v>
      </c>
      <c r="J23" s="269" t="s">
        <v>477</v>
      </c>
      <c r="K23" s="269">
        <v>4</v>
      </c>
      <c r="L23" s="269">
        <v>0</v>
      </c>
      <c r="M23" s="269">
        <v>4</v>
      </c>
      <c r="N23" s="269">
        <v>0</v>
      </c>
      <c r="O23" s="269">
        <v>5</v>
      </c>
      <c r="P23" s="269">
        <v>0</v>
      </c>
      <c r="Q23" s="270" t="b">
        <v>1</v>
      </c>
      <c r="R23" s="270" t="b">
        <v>0</v>
      </c>
      <c r="S23" s="270" t="b">
        <v>1</v>
      </c>
      <c r="T23" s="270" t="b">
        <v>1</v>
      </c>
      <c r="U23" s="269">
        <v>0</v>
      </c>
      <c r="V23" s="269">
        <v>0</v>
      </c>
      <c r="W23" s="269">
        <v>0</v>
      </c>
      <c r="X23" s="269">
        <v>0</v>
      </c>
      <c r="Y23" s="271">
        <v>1.2500000000000001E-2</v>
      </c>
      <c r="Z23" s="268">
        <v>65200</v>
      </c>
      <c r="AA23" s="268">
        <v>91300</v>
      </c>
      <c r="AB23" s="268">
        <v>122000</v>
      </c>
    </row>
    <row r="24" spans="1:28">
      <c r="A24" s="268">
        <v>65200</v>
      </c>
      <c r="B24" s="268">
        <v>91300</v>
      </c>
      <c r="C24" s="268">
        <v>122000</v>
      </c>
      <c r="D24" s="269" t="s">
        <v>501</v>
      </c>
      <c r="E24" s="269" t="s">
        <v>506</v>
      </c>
      <c r="F24" s="269" t="s">
        <v>488</v>
      </c>
      <c r="G24" s="269" t="s">
        <v>508</v>
      </c>
      <c r="H24" s="269" t="s">
        <v>504</v>
      </c>
      <c r="I24" s="269">
        <v>24</v>
      </c>
      <c r="J24" s="269" t="s">
        <v>477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  <c r="P24" s="269">
        <v>0</v>
      </c>
      <c r="Q24" s="270" t="b">
        <v>1</v>
      </c>
      <c r="R24" s="270" t="b">
        <v>0</v>
      </c>
      <c r="S24" s="270" t="b">
        <v>1</v>
      </c>
      <c r="T24" s="270" t="b">
        <v>1</v>
      </c>
      <c r="U24" s="269">
        <v>6</v>
      </c>
      <c r="V24" s="269">
        <v>0</v>
      </c>
      <c r="W24" s="269">
        <v>6</v>
      </c>
      <c r="X24" s="269">
        <v>0</v>
      </c>
      <c r="Y24" s="271">
        <v>1.2500000000000001E-2</v>
      </c>
      <c r="Z24" s="268">
        <v>65200</v>
      </c>
      <c r="AA24" s="268">
        <v>91300</v>
      </c>
      <c r="AB24" s="268">
        <v>122000</v>
      </c>
    </row>
    <row r="25" spans="1:28">
      <c r="A25" s="268">
        <v>65200</v>
      </c>
      <c r="B25" s="268">
        <v>91300</v>
      </c>
      <c r="C25" s="268">
        <v>122000</v>
      </c>
      <c r="D25" s="269" t="s">
        <v>501</v>
      </c>
      <c r="E25" s="269" t="s">
        <v>506</v>
      </c>
      <c r="F25" s="269" t="s">
        <v>488</v>
      </c>
      <c r="G25" s="269" t="s">
        <v>393</v>
      </c>
      <c r="H25" s="269" t="s">
        <v>504</v>
      </c>
      <c r="I25" s="269">
        <v>53</v>
      </c>
      <c r="J25" s="269" t="s">
        <v>477</v>
      </c>
      <c r="K25" s="269">
        <v>3</v>
      </c>
      <c r="L25" s="269">
        <v>0</v>
      </c>
      <c r="M25" s="269">
        <v>3</v>
      </c>
      <c r="N25" s="269">
        <v>0</v>
      </c>
      <c r="O25" s="269">
        <v>2</v>
      </c>
      <c r="P25" s="269">
        <v>0</v>
      </c>
      <c r="Q25" s="270" t="b">
        <v>1</v>
      </c>
      <c r="R25" s="270" t="b">
        <v>0</v>
      </c>
      <c r="S25" s="270" t="b">
        <v>1</v>
      </c>
      <c r="T25" s="270" t="b">
        <v>1</v>
      </c>
      <c r="U25" s="269">
        <v>6</v>
      </c>
      <c r="V25" s="269">
        <v>0</v>
      </c>
      <c r="W25" s="269">
        <v>6</v>
      </c>
      <c r="X25" s="269">
        <v>0</v>
      </c>
      <c r="Y25" s="271">
        <v>1.2500000000000001E-2</v>
      </c>
      <c r="Z25" s="268">
        <v>65200</v>
      </c>
      <c r="AA25" s="268">
        <v>91300</v>
      </c>
      <c r="AB25" s="268">
        <v>122000</v>
      </c>
    </row>
    <row r="26" spans="1:28">
      <c r="A26" s="268">
        <v>68500</v>
      </c>
      <c r="B26" s="268">
        <v>91000</v>
      </c>
      <c r="C26" s="268">
        <v>122700</v>
      </c>
      <c r="D26" s="269" t="s">
        <v>480</v>
      </c>
      <c r="E26" s="269" t="s">
        <v>490</v>
      </c>
      <c r="F26" s="269" t="s">
        <v>418</v>
      </c>
      <c r="G26" s="269" t="s">
        <v>393</v>
      </c>
      <c r="H26" s="269" t="s">
        <v>445</v>
      </c>
      <c r="I26" s="269">
        <v>15</v>
      </c>
      <c r="J26" s="269" t="s">
        <v>477</v>
      </c>
      <c r="K26" s="269">
        <v>12</v>
      </c>
      <c r="L26" s="269">
        <v>0</v>
      </c>
      <c r="M26" s="269">
        <v>13</v>
      </c>
      <c r="N26" s="269">
        <v>0</v>
      </c>
      <c r="O26" s="269">
        <v>11</v>
      </c>
      <c r="P26" s="269">
        <v>0</v>
      </c>
      <c r="Q26" s="270" t="b">
        <v>0</v>
      </c>
      <c r="R26" s="270" t="b">
        <v>1</v>
      </c>
      <c r="S26" s="270" t="b">
        <v>1</v>
      </c>
      <c r="T26" s="270" t="b">
        <v>0</v>
      </c>
      <c r="U26" s="269">
        <v>11</v>
      </c>
      <c r="V26" s="269">
        <v>0</v>
      </c>
      <c r="W26" s="269">
        <v>14</v>
      </c>
      <c r="X26" s="269">
        <v>0</v>
      </c>
      <c r="Y26" s="271">
        <v>3.19444444444444E-2</v>
      </c>
      <c r="Z26" s="268">
        <v>68500</v>
      </c>
      <c r="AA26" s="268">
        <v>91000</v>
      </c>
      <c r="AB26" s="268">
        <v>122700</v>
      </c>
    </row>
    <row r="27" spans="1:28" ht="14.25" thickBot="1">
      <c r="A27" s="343">
        <v>68500</v>
      </c>
      <c r="B27" s="343">
        <v>91000</v>
      </c>
      <c r="C27" s="343">
        <v>122700</v>
      </c>
      <c r="D27" s="344" t="s">
        <v>480</v>
      </c>
      <c r="E27" s="344" t="s">
        <v>490</v>
      </c>
      <c r="F27" s="344" t="s">
        <v>418</v>
      </c>
      <c r="G27" s="344" t="s">
        <v>416</v>
      </c>
      <c r="H27" s="344" t="s">
        <v>415</v>
      </c>
      <c r="I27" s="344">
        <v>13</v>
      </c>
      <c r="J27" s="344" t="s">
        <v>477</v>
      </c>
      <c r="K27" s="344">
        <v>6</v>
      </c>
      <c r="L27" s="344">
        <v>0</v>
      </c>
      <c r="M27" s="344">
        <v>9</v>
      </c>
      <c r="N27" s="344">
        <v>0</v>
      </c>
      <c r="O27" s="344">
        <v>8</v>
      </c>
      <c r="P27" s="344">
        <v>0</v>
      </c>
      <c r="Q27" s="345" t="b">
        <v>0</v>
      </c>
      <c r="R27" s="345" t="b">
        <v>1</v>
      </c>
      <c r="S27" s="345" t="b">
        <v>1</v>
      </c>
      <c r="T27" s="345" t="b">
        <v>0</v>
      </c>
      <c r="U27" s="344">
        <v>5</v>
      </c>
      <c r="V27" s="344">
        <v>0</v>
      </c>
      <c r="W27" s="344">
        <v>8</v>
      </c>
      <c r="X27" s="344">
        <v>0</v>
      </c>
      <c r="Y27" s="346">
        <v>6.9444444444444404E-4</v>
      </c>
      <c r="Z27" s="343">
        <v>68500</v>
      </c>
      <c r="AA27" s="343">
        <v>91000</v>
      </c>
      <c r="AB27" s="343">
        <v>122700</v>
      </c>
    </row>
    <row r="28" spans="1:28">
      <c r="A28" s="351">
        <v>63200</v>
      </c>
      <c r="B28" s="352">
        <v>88900</v>
      </c>
      <c r="C28" s="352">
        <v>128400</v>
      </c>
      <c r="D28" s="353" t="s">
        <v>493</v>
      </c>
      <c r="E28" s="353" t="s">
        <v>496</v>
      </c>
      <c r="F28" s="353" t="s">
        <v>498</v>
      </c>
      <c r="G28" s="353" t="s">
        <v>393</v>
      </c>
      <c r="H28" s="353" t="s">
        <v>429</v>
      </c>
      <c r="I28" s="353">
        <v>50</v>
      </c>
      <c r="J28" s="353" t="s">
        <v>499</v>
      </c>
      <c r="K28" s="353">
        <v>2</v>
      </c>
      <c r="L28" s="353">
        <v>2</v>
      </c>
      <c r="M28" s="353">
        <v>2</v>
      </c>
      <c r="N28" s="353">
        <v>2</v>
      </c>
      <c r="O28" s="353">
        <v>2</v>
      </c>
      <c r="P28" s="353">
        <v>2</v>
      </c>
      <c r="Q28" s="354" t="b">
        <v>0</v>
      </c>
      <c r="R28" s="354" t="b">
        <v>0</v>
      </c>
      <c r="S28" s="354" t="b">
        <v>1</v>
      </c>
      <c r="T28" s="354" t="b">
        <v>0</v>
      </c>
      <c r="U28" s="353">
        <v>0</v>
      </c>
      <c r="V28" s="353">
        <v>0</v>
      </c>
      <c r="W28" s="353">
        <v>5</v>
      </c>
      <c r="X28" s="353">
        <v>5</v>
      </c>
      <c r="Y28" s="355">
        <v>0.95763888888888904</v>
      </c>
      <c r="Z28" s="352">
        <v>63200</v>
      </c>
      <c r="AA28" s="352">
        <v>88900</v>
      </c>
      <c r="AB28" s="356">
        <v>128400</v>
      </c>
    </row>
    <row r="29" spans="1:28">
      <c r="A29" s="357">
        <v>63200</v>
      </c>
      <c r="B29" s="272">
        <v>88900</v>
      </c>
      <c r="C29" s="272">
        <v>128400</v>
      </c>
      <c r="D29" s="273" t="s">
        <v>493</v>
      </c>
      <c r="E29" s="273" t="s">
        <v>496</v>
      </c>
      <c r="F29" s="273" t="s">
        <v>498</v>
      </c>
      <c r="G29" s="273" t="s">
        <v>407</v>
      </c>
      <c r="H29" s="273" t="s">
        <v>429</v>
      </c>
      <c r="I29" s="273">
        <v>29</v>
      </c>
      <c r="J29" s="273" t="s">
        <v>477</v>
      </c>
      <c r="K29" s="273">
        <v>1</v>
      </c>
      <c r="L29" s="273">
        <v>1</v>
      </c>
      <c r="M29" s="273">
        <v>0</v>
      </c>
      <c r="N29" s="273">
        <v>0</v>
      </c>
      <c r="O29" s="273">
        <v>1</v>
      </c>
      <c r="P29" s="273">
        <v>1</v>
      </c>
      <c r="Q29" s="274" t="b">
        <v>0</v>
      </c>
      <c r="R29" s="274" t="b">
        <v>0</v>
      </c>
      <c r="S29" s="274" t="b">
        <v>1</v>
      </c>
      <c r="T29" s="274" t="b">
        <v>0</v>
      </c>
      <c r="U29" s="273">
        <v>0</v>
      </c>
      <c r="V29" s="273">
        <v>0</v>
      </c>
      <c r="W29" s="273">
        <v>0</v>
      </c>
      <c r="X29" s="273">
        <v>0</v>
      </c>
      <c r="Y29" s="275">
        <v>0.95763888888888904</v>
      </c>
      <c r="Z29" s="272">
        <v>63200</v>
      </c>
      <c r="AA29" s="272">
        <v>88900</v>
      </c>
      <c r="AB29" s="358">
        <v>128400</v>
      </c>
    </row>
    <row r="30" spans="1:28">
      <c r="A30" s="357">
        <v>63200</v>
      </c>
      <c r="B30" s="272">
        <v>88900</v>
      </c>
      <c r="C30" s="272">
        <v>128400</v>
      </c>
      <c r="D30" s="273" t="s">
        <v>493</v>
      </c>
      <c r="E30" s="273" t="s">
        <v>496</v>
      </c>
      <c r="F30" s="273" t="s">
        <v>498</v>
      </c>
      <c r="G30" s="273" t="s">
        <v>500</v>
      </c>
      <c r="H30" s="273" t="s">
        <v>429</v>
      </c>
      <c r="I30" s="273">
        <v>31</v>
      </c>
      <c r="J30" s="273" t="s">
        <v>477</v>
      </c>
      <c r="K30" s="273">
        <v>0</v>
      </c>
      <c r="L30" s="273">
        <v>0</v>
      </c>
      <c r="M30" s="273">
        <v>0</v>
      </c>
      <c r="N30" s="273">
        <v>0</v>
      </c>
      <c r="O30" s="273">
        <v>0</v>
      </c>
      <c r="P30" s="273">
        <v>0</v>
      </c>
      <c r="Q30" s="274" t="b">
        <v>0</v>
      </c>
      <c r="R30" s="274" t="b">
        <v>0</v>
      </c>
      <c r="S30" s="274" t="b">
        <v>1</v>
      </c>
      <c r="T30" s="274" t="b">
        <v>0</v>
      </c>
      <c r="U30" s="273">
        <v>3</v>
      </c>
      <c r="V30" s="273">
        <v>3</v>
      </c>
      <c r="W30" s="273">
        <v>0</v>
      </c>
      <c r="X30" s="273">
        <v>0</v>
      </c>
      <c r="Y30" s="275">
        <v>0.95763888888888904</v>
      </c>
      <c r="Z30" s="272">
        <v>63200</v>
      </c>
      <c r="AA30" s="272">
        <v>88900</v>
      </c>
      <c r="AB30" s="358">
        <v>128400</v>
      </c>
    </row>
    <row r="31" spans="1:28">
      <c r="A31" s="357">
        <v>68500</v>
      </c>
      <c r="B31" s="272">
        <v>88300</v>
      </c>
      <c r="C31" s="272">
        <v>110300</v>
      </c>
      <c r="D31" s="273" t="s">
        <v>501</v>
      </c>
      <c r="E31" s="273" t="s">
        <v>542</v>
      </c>
      <c r="F31" s="273" t="s">
        <v>503</v>
      </c>
      <c r="G31" s="273" t="s">
        <v>416</v>
      </c>
      <c r="H31" s="273" t="s">
        <v>504</v>
      </c>
      <c r="I31" s="273">
        <v>42</v>
      </c>
      <c r="J31" s="273" t="s">
        <v>477</v>
      </c>
      <c r="K31" s="273">
        <v>11</v>
      </c>
      <c r="L31" s="273">
        <v>0</v>
      </c>
      <c r="M31" s="273">
        <v>14</v>
      </c>
      <c r="N31" s="273">
        <v>0</v>
      </c>
      <c r="O31" s="273">
        <v>10</v>
      </c>
      <c r="P31" s="273">
        <v>0</v>
      </c>
      <c r="Q31" s="274" t="b">
        <v>0</v>
      </c>
      <c r="R31" s="274" t="b">
        <v>1</v>
      </c>
      <c r="S31" s="274" t="b">
        <v>1</v>
      </c>
      <c r="T31" s="274" t="b">
        <v>1</v>
      </c>
      <c r="U31" s="273">
        <v>10</v>
      </c>
      <c r="V31" s="273">
        <v>0</v>
      </c>
      <c r="W31" s="273">
        <v>13</v>
      </c>
      <c r="X31" s="273">
        <v>1</v>
      </c>
      <c r="Y31" s="275">
        <v>2.8472222222222201E-2</v>
      </c>
      <c r="Z31" s="272">
        <v>68500</v>
      </c>
      <c r="AA31" s="272">
        <v>88300</v>
      </c>
      <c r="AB31" s="358">
        <v>110300</v>
      </c>
    </row>
    <row r="32" spans="1:28">
      <c r="A32" s="357">
        <v>68500</v>
      </c>
      <c r="B32" s="272">
        <v>88300</v>
      </c>
      <c r="C32" s="272">
        <v>110300</v>
      </c>
      <c r="D32" s="273" t="s">
        <v>501</v>
      </c>
      <c r="E32" s="273" t="s">
        <v>542</v>
      </c>
      <c r="F32" s="273" t="s">
        <v>503</v>
      </c>
      <c r="G32" s="273" t="s">
        <v>543</v>
      </c>
      <c r="H32" s="273" t="s">
        <v>504</v>
      </c>
      <c r="I32" s="273">
        <v>32</v>
      </c>
      <c r="J32" s="273" t="s">
        <v>477</v>
      </c>
      <c r="K32" s="273">
        <v>2</v>
      </c>
      <c r="L32" s="273">
        <v>0</v>
      </c>
      <c r="M32" s="273">
        <v>0</v>
      </c>
      <c r="N32" s="273">
        <v>0</v>
      </c>
      <c r="O32" s="273">
        <v>2</v>
      </c>
      <c r="P32" s="273">
        <v>0</v>
      </c>
      <c r="Q32" s="274" t="b">
        <v>0</v>
      </c>
      <c r="R32" s="274" t="b">
        <v>1</v>
      </c>
      <c r="S32" s="274" t="b">
        <v>1</v>
      </c>
      <c r="T32" s="274" t="b">
        <v>1</v>
      </c>
      <c r="U32" s="273">
        <v>0</v>
      </c>
      <c r="V32" s="273">
        <v>0</v>
      </c>
      <c r="W32" s="273">
        <v>0</v>
      </c>
      <c r="X32" s="273">
        <v>0</v>
      </c>
      <c r="Y32" s="275">
        <v>2.8472222222222201E-2</v>
      </c>
      <c r="Z32" s="272">
        <v>68500</v>
      </c>
      <c r="AA32" s="272">
        <v>88300</v>
      </c>
      <c r="AB32" s="358">
        <v>110300</v>
      </c>
    </row>
    <row r="33" spans="1:28">
      <c r="A33" s="357">
        <v>68500</v>
      </c>
      <c r="B33" s="272">
        <v>88300</v>
      </c>
      <c r="C33" s="272">
        <v>110300</v>
      </c>
      <c r="D33" s="273" t="s">
        <v>501</v>
      </c>
      <c r="E33" s="273" t="s">
        <v>542</v>
      </c>
      <c r="F33" s="273" t="s">
        <v>503</v>
      </c>
      <c r="G33" s="273" t="s">
        <v>505</v>
      </c>
      <c r="H33" s="273" t="s">
        <v>504</v>
      </c>
      <c r="I33" s="273">
        <v>27</v>
      </c>
      <c r="J33" s="273" t="s">
        <v>477</v>
      </c>
      <c r="K33" s="273">
        <v>0</v>
      </c>
      <c r="L33" s="273">
        <v>0</v>
      </c>
      <c r="M33" s="273">
        <v>0</v>
      </c>
      <c r="N33" s="273">
        <v>0</v>
      </c>
      <c r="O33" s="273">
        <v>0</v>
      </c>
      <c r="P33" s="273">
        <v>0</v>
      </c>
      <c r="Q33" s="274" t="b">
        <v>0</v>
      </c>
      <c r="R33" s="274" t="b">
        <v>1</v>
      </c>
      <c r="S33" s="274" t="b">
        <v>1</v>
      </c>
      <c r="T33" s="274" t="b">
        <v>1</v>
      </c>
      <c r="U33" s="273">
        <v>4</v>
      </c>
      <c r="V33" s="273">
        <v>0</v>
      </c>
      <c r="W33" s="273">
        <v>2</v>
      </c>
      <c r="X33" s="273">
        <v>0</v>
      </c>
      <c r="Y33" s="275">
        <v>2.8472222222222201E-2</v>
      </c>
      <c r="Z33" s="272">
        <v>68500</v>
      </c>
      <c r="AA33" s="272">
        <v>88300</v>
      </c>
      <c r="AB33" s="358">
        <v>110300</v>
      </c>
    </row>
    <row r="34" spans="1:28">
      <c r="A34" s="357">
        <v>66800</v>
      </c>
      <c r="B34" s="272">
        <v>88100</v>
      </c>
      <c r="C34" s="272">
        <v>112400</v>
      </c>
      <c r="D34" s="273" t="s">
        <v>480</v>
      </c>
      <c r="E34" s="273" t="s">
        <v>481</v>
      </c>
      <c r="F34" s="273" t="s">
        <v>442</v>
      </c>
      <c r="G34" s="273" t="s">
        <v>393</v>
      </c>
      <c r="H34" s="273" t="s">
        <v>441</v>
      </c>
      <c r="I34" s="273">
        <v>18</v>
      </c>
      <c r="J34" s="273" t="s">
        <v>477</v>
      </c>
      <c r="K34" s="273">
        <v>12</v>
      </c>
      <c r="L34" s="273">
        <v>0</v>
      </c>
      <c r="M34" s="273">
        <v>12</v>
      </c>
      <c r="N34" s="273">
        <v>0</v>
      </c>
      <c r="O34" s="273">
        <v>13</v>
      </c>
      <c r="P34" s="273">
        <v>0</v>
      </c>
      <c r="Q34" s="274" t="b">
        <v>0</v>
      </c>
      <c r="R34" s="274" t="b">
        <v>1</v>
      </c>
      <c r="S34" s="274" t="b">
        <v>1</v>
      </c>
      <c r="T34" s="274" t="b">
        <v>0</v>
      </c>
      <c r="U34" s="273">
        <v>8</v>
      </c>
      <c r="V34" s="273">
        <v>0</v>
      </c>
      <c r="W34" s="273">
        <v>11</v>
      </c>
      <c r="X34" s="273">
        <v>0</v>
      </c>
      <c r="Y34" s="275">
        <v>6.9444444444444397E-3</v>
      </c>
      <c r="Z34" s="272">
        <v>66800</v>
      </c>
      <c r="AA34" s="272">
        <v>88100</v>
      </c>
      <c r="AB34" s="358">
        <v>112400</v>
      </c>
    </row>
    <row r="35" spans="1:28">
      <c r="A35" s="357">
        <v>65400</v>
      </c>
      <c r="B35" s="272">
        <v>88000</v>
      </c>
      <c r="C35" s="272">
        <v>116500</v>
      </c>
      <c r="D35" s="273" t="s">
        <v>480</v>
      </c>
      <c r="E35" s="273" t="s">
        <v>486</v>
      </c>
      <c r="F35" s="273" t="s">
        <v>484</v>
      </c>
      <c r="G35" s="273" t="s">
        <v>393</v>
      </c>
      <c r="H35" s="273" t="s">
        <v>485</v>
      </c>
      <c r="I35" s="273">
        <v>21</v>
      </c>
      <c r="J35" s="273" t="s">
        <v>477</v>
      </c>
      <c r="K35" s="273">
        <v>6</v>
      </c>
      <c r="L35" s="273">
        <v>0</v>
      </c>
      <c r="M35" s="273">
        <v>9</v>
      </c>
      <c r="N35" s="273">
        <v>0</v>
      </c>
      <c r="O35" s="273">
        <v>7</v>
      </c>
      <c r="P35" s="273">
        <v>0</v>
      </c>
      <c r="Q35" s="274" t="b">
        <v>0</v>
      </c>
      <c r="R35" s="274" t="b">
        <v>1</v>
      </c>
      <c r="S35" s="274" t="b">
        <v>1</v>
      </c>
      <c r="T35" s="274" t="b">
        <v>0</v>
      </c>
      <c r="U35" s="273">
        <v>9</v>
      </c>
      <c r="V35" s="273">
        <v>0</v>
      </c>
      <c r="W35" s="273">
        <v>11</v>
      </c>
      <c r="X35" s="273">
        <v>0</v>
      </c>
      <c r="Y35" s="275">
        <v>5.5555555555555601E-3</v>
      </c>
      <c r="Z35" s="272">
        <v>65400</v>
      </c>
      <c r="AA35" s="272">
        <v>88000</v>
      </c>
      <c r="AB35" s="358">
        <v>116500</v>
      </c>
    </row>
    <row r="36" spans="1:28">
      <c r="A36" s="357">
        <v>65400</v>
      </c>
      <c r="B36" s="272">
        <v>88000</v>
      </c>
      <c r="C36" s="272">
        <v>116500</v>
      </c>
      <c r="D36" s="273" t="s">
        <v>480</v>
      </c>
      <c r="E36" s="273" t="s">
        <v>486</v>
      </c>
      <c r="F36" s="273" t="s">
        <v>484</v>
      </c>
      <c r="G36" s="273" t="s">
        <v>487</v>
      </c>
      <c r="H36" s="273" t="s">
        <v>485</v>
      </c>
      <c r="I36" s="273">
        <v>13</v>
      </c>
      <c r="J36" s="273" t="s">
        <v>488</v>
      </c>
      <c r="K36" s="273">
        <v>0</v>
      </c>
      <c r="L36" s="273">
        <v>0</v>
      </c>
      <c r="M36" s="273">
        <v>0</v>
      </c>
      <c r="N36" s="273">
        <v>0</v>
      </c>
      <c r="O36" s="273">
        <v>0</v>
      </c>
      <c r="P36" s="273">
        <v>0</v>
      </c>
      <c r="Q36" s="274" t="b">
        <v>0</v>
      </c>
      <c r="R36" s="274" t="b">
        <v>1</v>
      </c>
      <c r="S36" s="274" t="b">
        <v>1</v>
      </c>
      <c r="T36" s="274" t="b">
        <v>0</v>
      </c>
      <c r="U36" s="273">
        <v>3</v>
      </c>
      <c r="V36" s="273">
        <v>0</v>
      </c>
      <c r="W36" s="273">
        <v>0</v>
      </c>
      <c r="X36" s="273">
        <v>0</v>
      </c>
      <c r="Y36" s="275">
        <v>5.5555555555555601E-3</v>
      </c>
      <c r="Z36" s="272">
        <v>65400</v>
      </c>
      <c r="AA36" s="272">
        <v>88000</v>
      </c>
      <c r="AB36" s="358">
        <v>116500</v>
      </c>
    </row>
    <row r="37" spans="1:28">
      <c r="A37" s="357">
        <v>65400</v>
      </c>
      <c r="B37" s="272">
        <v>88000</v>
      </c>
      <c r="C37" s="272">
        <v>116500</v>
      </c>
      <c r="D37" s="273" t="s">
        <v>480</v>
      </c>
      <c r="E37" s="273" t="s">
        <v>486</v>
      </c>
      <c r="F37" s="273" t="s">
        <v>489</v>
      </c>
      <c r="G37" s="273" t="s">
        <v>595</v>
      </c>
      <c r="H37" s="273" t="s">
        <v>490</v>
      </c>
      <c r="I37" s="273">
        <v>26</v>
      </c>
      <c r="J37" s="273" t="s">
        <v>477</v>
      </c>
      <c r="K37" s="273">
        <v>6</v>
      </c>
      <c r="L37" s="273">
        <v>0</v>
      </c>
      <c r="M37" s="273">
        <v>5</v>
      </c>
      <c r="N37" s="273">
        <v>0</v>
      </c>
      <c r="O37" s="273">
        <v>5</v>
      </c>
      <c r="P37" s="273">
        <v>0</v>
      </c>
      <c r="Q37" s="274" t="b">
        <v>0</v>
      </c>
      <c r="R37" s="274" t="b">
        <v>1</v>
      </c>
      <c r="S37" s="274" t="b">
        <v>1</v>
      </c>
      <c r="T37" s="274" t="b">
        <v>0</v>
      </c>
      <c r="U37" s="273">
        <v>7</v>
      </c>
      <c r="V37" s="273">
        <v>0</v>
      </c>
      <c r="W37" s="273">
        <v>7</v>
      </c>
      <c r="X37" s="273">
        <v>0</v>
      </c>
      <c r="Y37" s="275">
        <v>0.94583333333333297</v>
      </c>
      <c r="Z37" s="272">
        <v>65400</v>
      </c>
      <c r="AA37" s="272">
        <v>88000</v>
      </c>
      <c r="AB37" s="358">
        <v>116500</v>
      </c>
    </row>
    <row r="38" spans="1:28">
      <c r="A38" s="357">
        <v>65400</v>
      </c>
      <c r="B38" s="272">
        <v>88000</v>
      </c>
      <c r="C38" s="272">
        <v>116500</v>
      </c>
      <c r="D38" s="273" t="s">
        <v>480</v>
      </c>
      <c r="E38" s="273" t="s">
        <v>486</v>
      </c>
      <c r="F38" s="273" t="s">
        <v>491</v>
      </c>
      <c r="G38" s="273" t="s">
        <v>595</v>
      </c>
      <c r="H38" s="273" t="s">
        <v>492</v>
      </c>
      <c r="I38" s="273">
        <v>35</v>
      </c>
      <c r="J38" s="273" t="s">
        <v>477</v>
      </c>
      <c r="K38" s="273">
        <v>5</v>
      </c>
      <c r="L38" s="273">
        <v>0</v>
      </c>
      <c r="M38" s="273">
        <v>6</v>
      </c>
      <c r="N38" s="273">
        <v>0</v>
      </c>
      <c r="O38" s="273">
        <v>6</v>
      </c>
      <c r="P38" s="273">
        <v>0</v>
      </c>
      <c r="Q38" s="274" t="b">
        <v>0</v>
      </c>
      <c r="R38" s="274" t="b">
        <v>1</v>
      </c>
      <c r="S38" s="274" t="b">
        <v>1</v>
      </c>
      <c r="T38" s="274" t="b">
        <v>0</v>
      </c>
      <c r="U38" s="273">
        <v>6</v>
      </c>
      <c r="V38" s="273">
        <v>0</v>
      </c>
      <c r="W38" s="273">
        <v>7</v>
      </c>
      <c r="X38" s="273">
        <v>0</v>
      </c>
      <c r="Y38" s="275">
        <v>0.93402777777777801</v>
      </c>
      <c r="Z38" s="272">
        <v>65400</v>
      </c>
      <c r="AA38" s="272">
        <v>88000</v>
      </c>
      <c r="AB38" s="358">
        <v>116500</v>
      </c>
    </row>
    <row r="39" spans="1:28">
      <c r="A39" s="357">
        <v>74600</v>
      </c>
      <c r="B39" s="272">
        <v>87900</v>
      </c>
      <c r="C39" s="272">
        <v>160000</v>
      </c>
      <c r="D39" s="273" t="s">
        <v>480</v>
      </c>
      <c r="E39" s="273" t="s">
        <v>580</v>
      </c>
      <c r="F39" s="273" t="s">
        <v>442</v>
      </c>
      <c r="G39" s="273" t="s">
        <v>393</v>
      </c>
      <c r="H39" s="273" t="s">
        <v>441</v>
      </c>
      <c r="I39" s="273">
        <v>13</v>
      </c>
      <c r="J39" s="273" t="s">
        <v>477</v>
      </c>
      <c r="K39" s="273">
        <v>12</v>
      </c>
      <c r="L39" s="273">
        <v>0</v>
      </c>
      <c r="M39" s="273">
        <v>12</v>
      </c>
      <c r="N39" s="273">
        <v>0</v>
      </c>
      <c r="O39" s="273">
        <v>13</v>
      </c>
      <c r="P39" s="273">
        <v>0</v>
      </c>
      <c r="Q39" s="274" t="b">
        <v>1</v>
      </c>
      <c r="R39" s="274" t="b">
        <v>1</v>
      </c>
      <c r="S39" s="274" t="b">
        <v>0</v>
      </c>
      <c r="T39" s="274" t="b">
        <v>0</v>
      </c>
      <c r="U39" s="273">
        <v>8</v>
      </c>
      <c r="V39" s="273">
        <v>0</v>
      </c>
      <c r="W39" s="273">
        <v>11</v>
      </c>
      <c r="X39" s="273">
        <v>0</v>
      </c>
      <c r="Y39" s="275">
        <v>6.9444444444444397E-3</v>
      </c>
      <c r="Z39" s="272">
        <v>74600</v>
      </c>
      <c r="AA39" s="272">
        <v>87900</v>
      </c>
      <c r="AB39" s="358">
        <v>160000</v>
      </c>
    </row>
    <row r="40" spans="1:28">
      <c r="A40" s="357">
        <v>67000</v>
      </c>
      <c r="B40" s="272">
        <v>87400</v>
      </c>
      <c r="C40" s="272">
        <v>109600</v>
      </c>
      <c r="D40" s="273" t="s">
        <v>517</v>
      </c>
      <c r="E40" s="273" t="s">
        <v>518</v>
      </c>
      <c r="F40" s="273" t="s">
        <v>519</v>
      </c>
      <c r="G40" s="273" t="s">
        <v>520</v>
      </c>
      <c r="H40" s="273" t="s">
        <v>521</v>
      </c>
      <c r="I40" s="273">
        <v>30</v>
      </c>
      <c r="J40" s="273" t="s">
        <v>523</v>
      </c>
      <c r="K40" s="273">
        <v>9</v>
      </c>
      <c r="L40" s="273">
        <v>0</v>
      </c>
      <c r="M40" s="273">
        <v>10</v>
      </c>
      <c r="N40" s="273">
        <v>0</v>
      </c>
      <c r="O40" s="273">
        <v>8</v>
      </c>
      <c r="P40" s="273">
        <v>0</v>
      </c>
      <c r="Q40" s="274" t="b">
        <v>0</v>
      </c>
      <c r="R40" s="274" t="b">
        <v>1</v>
      </c>
      <c r="S40" s="274" t="b">
        <v>0</v>
      </c>
      <c r="T40" s="274" t="b">
        <v>1</v>
      </c>
      <c r="U40" s="273">
        <v>8</v>
      </c>
      <c r="V40" s="273">
        <v>0</v>
      </c>
      <c r="W40" s="273">
        <v>10</v>
      </c>
      <c r="X40" s="273">
        <v>0</v>
      </c>
      <c r="Y40" s="275">
        <v>0.99027777777777803</v>
      </c>
      <c r="Z40" s="272">
        <v>67000</v>
      </c>
      <c r="AA40" s="272">
        <v>87400</v>
      </c>
      <c r="AB40" s="358">
        <v>109600</v>
      </c>
    </row>
    <row r="41" spans="1:28">
      <c r="A41" s="357">
        <v>67000</v>
      </c>
      <c r="B41" s="272">
        <v>87400</v>
      </c>
      <c r="C41" s="272">
        <v>109600</v>
      </c>
      <c r="D41" s="273" t="s">
        <v>517</v>
      </c>
      <c r="E41" s="273" t="s">
        <v>518</v>
      </c>
      <c r="F41" s="273" t="s">
        <v>525</v>
      </c>
      <c r="G41" s="273" t="s">
        <v>393</v>
      </c>
      <c r="H41" s="273" t="s">
        <v>415</v>
      </c>
      <c r="I41" s="273">
        <v>45</v>
      </c>
      <c r="J41" s="273" t="s">
        <v>477</v>
      </c>
      <c r="K41" s="273">
        <v>8</v>
      </c>
      <c r="L41" s="273">
        <v>8</v>
      </c>
      <c r="M41" s="273">
        <v>9</v>
      </c>
      <c r="N41" s="273">
        <v>9</v>
      </c>
      <c r="O41" s="273">
        <v>7</v>
      </c>
      <c r="P41" s="273">
        <v>7</v>
      </c>
      <c r="Q41" s="274" t="b">
        <v>0</v>
      </c>
      <c r="R41" s="274" t="b">
        <v>1</v>
      </c>
      <c r="S41" s="274" t="b">
        <v>0</v>
      </c>
      <c r="T41" s="274" t="b">
        <v>1</v>
      </c>
      <c r="U41" s="273">
        <v>0</v>
      </c>
      <c r="V41" s="273">
        <v>0</v>
      </c>
      <c r="W41" s="273">
        <v>13</v>
      </c>
      <c r="X41" s="273">
        <v>13</v>
      </c>
      <c r="Y41" s="275">
        <v>1.59722222222222E-2</v>
      </c>
      <c r="Z41" s="272">
        <v>67000</v>
      </c>
      <c r="AA41" s="272">
        <v>87400</v>
      </c>
      <c r="AB41" s="358">
        <v>109600</v>
      </c>
    </row>
    <row r="42" spans="1:28">
      <c r="A42" s="357">
        <v>67000</v>
      </c>
      <c r="B42" s="272">
        <v>87400</v>
      </c>
      <c r="C42" s="272">
        <v>109600</v>
      </c>
      <c r="D42" s="273" t="s">
        <v>517</v>
      </c>
      <c r="E42" s="273" t="s">
        <v>518</v>
      </c>
      <c r="F42" s="273" t="s">
        <v>525</v>
      </c>
      <c r="G42" s="273" t="s">
        <v>416</v>
      </c>
      <c r="H42" s="273" t="s">
        <v>415</v>
      </c>
      <c r="I42" s="273">
        <v>37</v>
      </c>
      <c r="J42" s="273" t="s">
        <v>477</v>
      </c>
      <c r="K42" s="273">
        <v>0</v>
      </c>
      <c r="L42" s="273">
        <v>0</v>
      </c>
      <c r="M42" s="273">
        <v>0</v>
      </c>
      <c r="N42" s="273">
        <v>0</v>
      </c>
      <c r="O42" s="273">
        <v>0</v>
      </c>
      <c r="P42" s="273">
        <v>0</v>
      </c>
      <c r="Q42" s="274" t="b">
        <v>0</v>
      </c>
      <c r="R42" s="274" t="b">
        <v>1</v>
      </c>
      <c r="S42" s="274" t="b">
        <v>0</v>
      </c>
      <c r="T42" s="274" t="b">
        <v>1</v>
      </c>
      <c r="U42" s="273">
        <v>6</v>
      </c>
      <c r="V42" s="273">
        <v>6</v>
      </c>
      <c r="W42" s="273">
        <v>0</v>
      </c>
      <c r="X42" s="273">
        <v>0</v>
      </c>
      <c r="Y42" s="275">
        <v>1.59722222222222E-2</v>
      </c>
      <c r="Z42" s="272">
        <v>67000</v>
      </c>
      <c r="AA42" s="272">
        <v>87400</v>
      </c>
      <c r="AB42" s="358">
        <v>109600</v>
      </c>
    </row>
    <row r="43" spans="1:28">
      <c r="A43" s="357">
        <v>67000</v>
      </c>
      <c r="B43" s="272">
        <v>87400</v>
      </c>
      <c r="C43" s="272">
        <v>109600</v>
      </c>
      <c r="D43" s="273" t="s">
        <v>517</v>
      </c>
      <c r="E43" s="273" t="s">
        <v>518</v>
      </c>
      <c r="F43" s="273" t="s">
        <v>526</v>
      </c>
      <c r="G43" s="273" t="s">
        <v>393</v>
      </c>
      <c r="H43" s="273" t="s">
        <v>504</v>
      </c>
      <c r="I43" s="273">
        <v>46</v>
      </c>
      <c r="J43" s="273" t="s">
        <v>477</v>
      </c>
      <c r="K43" s="273">
        <v>3</v>
      </c>
      <c r="L43" s="273">
        <v>2</v>
      </c>
      <c r="M43" s="273">
        <v>5</v>
      </c>
      <c r="N43" s="273">
        <v>3</v>
      </c>
      <c r="O43" s="273">
        <v>4</v>
      </c>
      <c r="P43" s="273">
        <v>2</v>
      </c>
      <c r="Q43" s="274" t="b">
        <v>0</v>
      </c>
      <c r="R43" s="274" t="b">
        <v>1</v>
      </c>
      <c r="S43" s="274" t="b">
        <v>0</v>
      </c>
      <c r="T43" s="274" t="b">
        <v>1</v>
      </c>
      <c r="U43" s="273">
        <v>5</v>
      </c>
      <c r="V43" s="273">
        <v>5</v>
      </c>
      <c r="W43" s="273">
        <v>8</v>
      </c>
      <c r="X43" s="273">
        <v>7</v>
      </c>
      <c r="Y43" s="275">
        <v>0.99652777777777801</v>
      </c>
      <c r="Z43" s="272">
        <v>67000</v>
      </c>
      <c r="AA43" s="272">
        <v>87400</v>
      </c>
      <c r="AB43" s="358">
        <v>109600</v>
      </c>
    </row>
    <row r="44" spans="1:28">
      <c r="A44" s="357">
        <v>67000</v>
      </c>
      <c r="B44" s="272">
        <v>87400</v>
      </c>
      <c r="C44" s="272">
        <v>109600</v>
      </c>
      <c r="D44" s="273" t="s">
        <v>517</v>
      </c>
      <c r="E44" s="273" t="s">
        <v>518</v>
      </c>
      <c r="F44" s="273" t="s">
        <v>526</v>
      </c>
      <c r="G44" s="273" t="s">
        <v>417</v>
      </c>
      <c r="H44" s="273" t="s">
        <v>504</v>
      </c>
      <c r="I44" s="273">
        <v>33</v>
      </c>
      <c r="J44" s="273" t="s">
        <v>477</v>
      </c>
      <c r="K44" s="273">
        <v>3</v>
      </c>
      <c r="L44" s="273">
        <v>0</v>
      </c>
      <c r="M44" s="273">
        <v>1</v>
      </c>
      <c r="N44" s="273">
        <v>0</v>
      </c>
      <c r="O44" s="273">
        <v>3</v>
      </c>
      <c r="P44" s="273">
        <v>0</v>
      </c>
      <c r="Q44" s="274" t="b">
        <v>0</v>
      </c>
      <c r="R44" s="274" t="b">
        <v>1</v>
      </c>
      <c r="S44" s="274" t="b">
        <v>0</v>
      </c>
      <c r="T44" s="274" t="b">
        <v>1</v>
      </c>
      <c r="U44" s="273">
        <v>0</v>
      </c>
      <c r="V44" s="273">
        <v>0</v>
      </c>
      <c r="W44" s="273">
        <v>3</v>
      </c>
      <c r="X44" s="273">
        <v>0</v>
      </c>
      <c r="Y44" s="275">
        <v>0.99652777777777801</v>
      </c>
      <c r="Z44" s="272">
        <v>67000</v>
      </c>
      <c r="AA44" s="272">
        <v>87400</v>
      </c>
      <c r="AB44" s="358">
        <v>109600</v>
      </c>
    </row>
    <row r="45" spans="1:28">
      <c r="A45" s="357">
        <v>67000</v>
      </c>
      <c r="B45" s="272">
        <v>87400</v>
      </c>
      <c r="C45" s="272">
        <v>109600</v>
      </c>
      <c r="D45" s="273" t="s">
        <v>517</v>
      </c>
      <c r="E45" s="273" t="s">
        <v>518</v>
      </c>
      <c r="F45" s="273" t="s">
        <v>526</v>
      </c>
      <c r="G45" s="273" t="s">
        <v>416</v>
      </c>
      <c r="H45" s="273" t="s">
        <v>504</v>
      </c>
      <c r="I45" s="273">
        <v>32</v>
      </c>
      <c r="J45" s="273" t="s">
        <v>477</v>
      </c>
      <c r="K45" s="273">
        <v>0</v>
      </c>
      <c r="L45" s="273">
        <v>0</v>
      </c>
      <c r="M45" s="273">
        <v>0</v>
      </c>
      <c r="N45" s="273">
        <v>0</v>
      </c>
      <c r="O45" s="273">
        <v>0</v>
      </c>
      <c r="P45" s="273">
        <v>0</v>
      </c>
      <c r="Q45" s="274" t="b">
        <v>0</v>
      </c>
      <c r="R45" s="274" t="b">
        <v>1</v>
      </c>
      <c r="S45" s="274" t="b">
        <v>0</v>
      </c>
      <c r="T45" s="274" t="b">
        <v>1</v>
      </c>
      <c r="U45" s="273">
        <v>3</v>
      </c>
      <c r="V45" s="273">
        <v>0</v>
      </c>
      <c r="W45" s="273">
        <v>0</v>
      </c>
      <c r="X45" s="273">
        <v>0</v>
      </c>
      <c r="Y45" s="275">
        <v>0.99652777777777801</v>
      </c>
      <c r="Z45" s="272">
        <v>67000</v>
      </c>
      <c r="AA45" s="272">
        <v>87400</v>
      </c>
      <c r="AB45" s="358">
        <v>109600</v>
      </c>
    </row>
    <row r="46" spans="1:28">
      <c r="A46" s="357">
        <v>67000</v>
      </c>
      <c r="B46" s="272">
        <v>87400</v>
      </c>
      <c r="C46" s="272">
        <v>109600</v>
      </c>
      <c r="D46" s="273" t="s">
        <v>517</v>
      </c>
      <c r="E46" s="273" t="s">
        <v>518</v>
      </c>
      <c r="F46" s="273" t="s">
        <v>495</v>
      </c>
      <c r="G46" s="273" t="s">
        <v>520</v>
      </c>
      <c r="H46" s="273" t="s">
        <v>504</v>
      </c>
      <c r="I46" s="273">
        <v>30</v>
      </c>
      <c r="J46" s="273" t="s">
        <v>477</v>
      </c>
      <c r="K46" s="273">
        <v>3</v>
      </c>
      <c r="L46" s="273">
        <v>0</v>
      </c>
      <c r="M46" s="273">
        <v>3</v>
      </c>
      <c r="N46" s="273">
        <v>0</v>
      </c>
      <c r="O46" s="273">
        <v>3</v>
      </c>
      <c r="P46" s="273">
        <v>0</v>
      </c>
      <c r="Q46" s="274" t="b">
        <v>0</v>
      </c>
      <c r="R46" s="274" t="b">
        <v>1</v>
      </c>
      <c r="S46" s="274" t="b">
        <v>0</v>
      </c>
      <c r="T46" s="274" t="b">
        <v>1</v>
      </c>
      <c r="U46" s="273">
        <v>4</v>
      </c>
      <c r="V46" s="273">
        <v>0</v>
      </c>
      <c r="W46" s="273">
        <v>4</v>
      </c>
      <c r="X46" s="273">
        <v>0</v>
      </c>
      <c r="Y46" s="275">
        <v>0.98124999999999996</v>
      </c>
      <c r="Z46" s="272">
        <v>67000</v>
      </c>
      <c r="AA46" s="272">
        <v>87400</v>
      </c>
      <c r="AB46" s="358">
        <v>109600</v>
      </c>
    </row>
    <row r="47" spans="1:28">
      <c r="A47" s="357">
        <v>66100</v>
      </c>
      <c r="B47" s="272">
        <v>86500</v>
      </c>
      <c r="C47" s="272">
        <v>109200</v>
      </c>
      <c r="D47" s="273" t="s">
        <v>493</v>
      </c>
      <c r="E47" s="273" t="s">
        <v>536</v>
      </c>
      <c r="F47" s="273" t="s">
        <v>537</v>
      </c>
      <c r="G47" s="273" t="s">
        <v>393</v>
      </c>
      <c r="H47" s="273" t="s">
        <v>538</v>
      </c>
      <c r="I47" s="273">
        <v>5</v>
      </c>
      <c r="J47" s="273" t="s">
        <v>477</v>
      </c>
      <c r="K47" s="273">
        <v>6</v>
      </c>
      <c r="L47" s="273">
        <v>0</v>
      </c>
      <c r="M47" s="273">
        <v>6</v>
      </c>
      <c r="N47" s="273">
        <v>0</v>
      </c>
      <c r="O47" s="273">
        <v>5</v>
      </c>
      <c r="P47" s="273">
        <v>0</v>
      </c>
      <c r="Q47" s="274" t="b">
        <v>0</v>
      </c>
      <c r="R47" s="274" t="b">
        <v>1</v>
      </c>
      <c r="S47" s="274" t="b">
        <v>0</v>
      </c>
      <c r="T47" s="274" t="b">
        <v>0</v>
      </c>
      <c r="U47" s="273">
        <v>6</v>
      </c>
      <c r="V47" s="273">
        <v>0</v>
      </c>
      <c r="W47" s="273">
        <v>12</v>
      </c>
      <c r="X47" s="273">
        <v>0</v>
      </c>
      <c r="Y47" s="275">
        <v>2.0833333333333298E-3</v>
      </c>
      <c r="Z47" s="272">
        <v>66100</v>
      </c>
      <c r="AA47" s="272">
        <v>86500</v>
      </c>
      <c r="AB47" s="358">
        <v>109200</v>
      </c>
    </row>
    <row r="48" spans="1:28">
      <c r="A48" s="357">
        <v>64700</v>
      </c>
      <c r="B48" s="272">
        <v>86200</v>
      </c>
      <c r="C48" s="272">
        <v>65900</v>
      </c>
      <c r="D48" s="273" t="s">
        <v>476</v>
      </c>
      <c r="E48" s="273" t="s">
        <v>546</v>
      </c>
      <c r="F48" s="273" t="s">
        <v>413</v>
      </c>
      <c r="G48" s="273" t="s">
        <v>393</v>
      </c>
      <c r="H48" s="273" t="s">
        <v>415</v>
      </c>
      <c r="I48" s="273">
        <v>46</v>
      </c>
      <c r="J48" s="273" t="s">
        <v>477</v>
      </c>
      <c r="K48" s="273">
        <v>2</v>
      </c>
      <c r="L48" s="273">
        <v>0</v>
      </c>
      <c r="M48" s="273">
        <v>4</v>
      </c>
      <c r="N48" s="273">
        <v>0</v>
      </c>
      <c r="O48" s="273">
        <v>2</v>
      </c>
      <c r="P48" s="273">
        <v>0</v>
      </c>
      <c r="Q48" s="274" t="b">
        <v>1</v>
      </c>
      <c r="R48" s="274" t="b">
        <v>1</v>
      </c>
      <c r="S48" s="274" t="b">
        <v>0</v>
      </c>
      <c r="T48" s="274" t="b">
        <v>0</v>
      </c>
      <c r="U48" s="273">
        <v>2</v>
      </c>
      <c r="V48" s="273">
        <v>0</v>
      </c>
      <c r="W48" s="273">
        <v>4</v>
      </c>
      <c r="X48" s="273">
        <v>0</v>
      </c>
      <c r="Y48" s="275">
        <v>2.29166666666667E-2</v>
      </c>
      <c r="Z48" s="272">
        <v>64700</v>
      </c>
      <c r="AA48" s="272">
        <v>86200</v>
      </c>
      <c r="AB48" s="358">
        <v>65900</v>
      </c>
    </row>
    <row r="49" spans="1:28">
      <c r="A49" s="357">
        <v>64700</v>
      </c>
      <c r="B49" s="272">
        <v>86200</v>
      </c>
      <c r="C49" s="272">
        <v>65900</v>
      </c>
      <c r="D49" s="273" t="s">
        <v>476</v>
      </c>
      <c r="E49" s="273" t="s">
        <v>546</v>
      </c>
      <c r="F49" s="273" t="s">
        <v>413</v>
      </c>
      <c r="G49" s="273" t="s">
        <v>416</v>
      </c>
      <c r="H49" s="273" t="s">
        <v>415</v>
      </c>
      <c r="I49" s="273">
        <v>37</v>
      </c>
      <c r="J49" s="273" t="s">
        <v>477</v>
      </c>
      <c r="K49" s="273">
        <v>2</v>
      </c>
      <c r="L49" s="273">
        <v>0</v>
      </c>
      <c r="M49" s="273">
        <v>2</v>
      </c>
      <c r="N49" s="273">
        <v>0</v>
      </c>
      <c r="O49" s="273">
        <v>2</v>
      </c>
      <c r="P49" s="273">
        <v>0</v>
      </c>
      <c r="Q49" s="274" t="b">
        <v>1</v>
      </c>
      <c r="R49" s="274" t="b">
        <v>1</v>
      </c>
      <c r="S49" s="274" t="b">
        <v>0</v>
      </c>
      <c r="T49" s="274" t="b">
        <v>0</v>
      </c>
      <c r="U49" s="273">
        <v>2</v>
      </c>
      <c r="V49" s="273">
        <v>0</v>
      </c>
      <c r="W49" s="273">
        <v>3</v>
      </c>
      <c r="X49" s="273">
        <v>0</v>
      </c>
      <c r="Y49" s="275">
        <v>2.29166666666667E-2</v>
      </c>
      <c r="Z49" s="272">
        <v>64700</v>
      </c>
      <c r="AA49" s="272">
        <v>86200</v>
      </c>
      <c r="AB49" s="358">
        <v>65900</v>
      </c>
    </row>
    <row r="50" spans="1:28">
      <c r="A50" s="357">
        <v>64300</v>
      </c>
      <c r="B50" s="272">
        <v>86000</v>
      </c>
      <c r="C50" s="272">
        <v>117800</v>
      </c>
      <c r="D50" s="273" t="s">
        <v>476</v>
      </c>
      <c r="E50" s="273" t="s">
        <v>545</v>
      </c>
      <c r="F50" s="273" t="s">
        <v>413</v>
      </c>
      <c r="G50" s="273" t="s">
        <v>393</v>
      </c>
      <c r="H50" s="273" t="s">
        <v>415</v>
      </c>
      <c r="I50" s="273">
        <v>21</v>
      </c>
      <c r="J50" s="273" t="s">
        <v>477</v>
      </c>
      <c r="K50" s="273">
        <v>3</v>
      </c>
      <c r="L50" s="273">
        <v>0</v>
      </c>
      <c r="M50" s="273">
        <v>4</v>
      </c>
      <c r="N50" s="273">
        <v>0</v>
      </c>
      <c r="O50" s="273">
        <v>2</v>
      </c>
      <c r="P50" s="273">
        <v>0</v>
      </c>
      <c r="Q50" s="274" t="b">
        <v>1</v>
      </c>
      <c r="R50" s="274" t="b">
        <v>1</v>
      </c>
      <c r="S50" s="274" t="b">
        <v>0</v>
      </c>
      <c r="T50" s="274" t="b">
        <v>0</v>
      </c>
      <c r="U50" s="273">
        <v>4</v>
      </c>
      <c r="V50" s="273">
        <v>0</v>
      </c>
      <c r="W50" s="273">
        <v>6</v>
      </c>
      <c r="X50" s="273">
        <v>0</v>
      </c>
      <c r="Y50" s="275">
        <v>2.29166666666667E-2</v>
      </c>
      <c r="Z50" s="272">
        <v>64300</v>
      </c>
      <c r="AA50" s="272">
        <v>86000</v>
      </c>
      <c r="AB50" s="358">
        <v>117800</v>
      </c>
    </row>
    <row r="51" spans="1:28">
      <c r="A51" s="357">
        <v>64300</v>
      </c>
      <c r="B51" s="272">
        <v>86000</v>
      </c>
      <c r="C51" s="272">
        <v>117800</v>
      </c>
      <c r="D51" s="273" t="s">
        <v>476</v>
      </c>
      <c r="E51" s="273" t="s">
        <v>545</v>
      </c>
      <c r="F51" s="273" t="s">
        <v>413</v>
      </c>
      <c r="G51" s="273" t="s">
        <v>416</v>
      </c>
      <c r="H51" s="273" t="s">
        <v>415</v>
      </c>
      <c r="I51" s="273">
        <v>18</v>
      </c>
      <c r="J51" s="273" t="s">
        <v>477</v>
      </c>
      <c r="K51" s="273">
        <v>3</v>
      </c>
      <c r="L51" s="273">
        <v>0</v>
      </c>
      <c r="M51" s="273">
        <v>5</v>
      </c>
      <c r="N51" s="273">
        <v>0</v>
      </c>
      <c r="O51" s="273">
        <v>5</v>
      </c>
      <c r="P51" s="273">
        <v>0</v>
      </c>
      <c r="Q51" s="274" t="b">
        <v>1</v>
      </c>
      <c r="R51" s="274" t="b">
        <v>1</v>
      </c>
      <c r="S51" s="274" t="b">
        <v>0</v>
      </c>
      <c r="T51" s="274" t="b">
        <v>0</v>
      </c>
      <c r="U51" s="273">
        <v>5</v>
      </c>
      <c r="V51" s="273">
        <v>0</v>
      </c>
      <c r="W51" s="273">
        <v>6</v>
      </c>
      <c r="X51" s="273">
        <v>0</v>
      </c>
      <c r="Y51" s="275">
        <v>2.29166666666667E-2</v>
      </c>
      <c r="Z51" s="272">
        <v>64300</v>
      </c>
      <c r="AA51" s="272">
        <v>86000</v>
      </c>
      <c r="AB51" s="358">
        <v>117800</v>
      </c>
    </row>
    <row r="52" spans="1:28" ht="14.25" thickBot="1">
      <c r="A52" s="359">
        <v>63900</v>
      </c>
      <c r="B52" s="360">
        <v>85800</v>
      </c>
      <c r="C52" s="360">
        <v>111300</v>
      </c>
      <c r="D52" s="361" t="s">
        <v>476</v>
      </c>
      <c r="E52" s="361" t="s">
        <v>544</v>
      </c>
      <c r="F52" s="361" t="s">
        <v>442</v>
      </c>
      <c r="G52" s="361" t="s">
        <v>393</v>
      </c>
      <c r="H52" s="361" t="s">
        <v>441</v>
      </c>
      <c r="I52" s="361">
        <v>29</v>
      </c>
      <c r="J52" s="361" t="s">
        <v>477</v>
      </c>
      <c r="K52" s="361">
        <v>8</v>
      </c>
      <c r="L52" s="361">
        <v>2</v>
      </c>
      <c r="M52" s="361">
        <v>7</v>
      </c>
      <c r="N52" s="361">
        <v>4</v>
      </c>
      <c r="O52" s="361">
        <v>9</v>
      </c>
      <c r="P52" s="361">
        <v>3</v>
      </c>
      <c r="Q52" s="362" t="b">
        <v>1</v>
      </c>
      <c r="R52" s="362" t="b">
        <v>1</v>
      </c>
      <c r="S52" s="362" t="b">
        <v>0</v>
      </c>
      <c r="T52" s="362" t="b">
        <v>0</v>
      </c>
      <c r="U52" s="361">
        <v>8</v>
      </c>
      <c r="V52" s="361">
        <v>0</v>
      </c>
      <c r="W52" s="361">
        <v>10</v>
      </c>
      <c r="X52" s="361">
        <v>0</v>
      </c>
      <c r="Y52" s="363">
        <v>6.9444444444444397E-3</v>
      </c>
      <c r="Z52" s="360">
        <v>63900</v>
      </c>
      <c r="AA52" s="360">
        <v>85800</v>
      </c>
      <c r="AB52" s="364">
        <v>111300</v>
      </c>
    </row>
    <row r="53" spans="1:28">
      <c r="A53" s="347">
        <v>67200</v>
      </c>
      <c r="B53" s="347">
        <v>84100</v>
      </c>
      <c r="C53" s="347">
        <v>97200</v>
      </c>
      <c r="D53" s="348" t="s">
        <v>476</v>
      </c>
      <c r="E53" s="348" t="s">
        <v>547</v>
      </c>
      <c r="F53" s="348" t="s">
        <v>418</v>
      </c>
      <c r="G53" s="348" t="s">
        <v>393</v>
      </c>
      <c r="H53" s="348" t="s">
        <v>445</v>
      </c>
      <c r="I53" s="348">
        <v>30</v>
      </c>
      <c r="J53" s="348" t="s">
        <v>477</v>
      </c>
      <c r="K53" s="348">
        <v>12</v>
      </c>
      <c r="L53" s="348">
        <v>1</v>
      </c>
      <c r="M53" s="348">
        <v>13</v>
      </c>
      <c r="N53" s="348">
        <v>3</v>
      </c>
      <c r="O53" s="348">
        <v>11</v>
      </c>
      <c r="P53" s="348">
        <v>5</v>
      </c>
      <c r="Q53" s="349" t="b">
        <v>0</v>
      </c>
      <c r="R53" s="349" t="b">
        <v>0</v>
      </c>
      <c r="S53" s="349" t="b">
        <v>1</v>
      </c>
      <c r="T53" s="349" t="b">
        <v>0</v>
      </c>
      <c r="U53" s="348">
        <v>10</v>
      </c>
      <c r="V53" s="348">
        <v>0</v>
      </c>
      <c r="W53" s="348">
        <v>15</v>
      </c>
      <c r="X53" s="348">
        <v>1</v>
      </c>
      <c r="Y53" s="350">
        <v>3.19444444444444E-2</v>
      </c>
      <c r="Z53" s="347">
        <v>67200</v>
      </c>
      <c r="AA53" s="347">
        <v>84100</v>
      </c>
      <c r="AB53" s="347">
        <v>97200</v>
      </c>
    </row>
    <row r="54" spans="1:28">
      <c r="A54" s="272">
        <v>67200</v>
      </c>
      <c r="B54" s="272">
        <v>84100</v>
      </c>
      <c r="C54" s="272">
        <v>97200</v>
      </c>
      <c r="D54" s="273" t="s">
        <v>476</v>
      </c>
      <c r="E54" s="273" t="s">
        <v>547</v>
      </c>
      <c r="F54" s="273" t="s">
        <v>548</v>
      </c>
      <c r="G54" s="273" t="s">
        <v>416</v>
      </c>
      <c r="H54" s="273" t="s">
        <v>415</v>
      </c>
      <c r="I54" s="273">
        <v>27</v>
      </c>
      <c r="J54" s="273" t="s">
        <v>413</v>
      </c>
      <c r="K54" s="273">
        <v>1</v>
      </c>
      <c r="L54" s="273">
        <v>0</v>
      </c>
      <c r="M54" s="273">
        <v>3</v>
      </c>
      <c r="N54" s="273">
        <v>0</v>
      </c>
      <c r="O54" s="273">
        <v>3</v>
      </c>
      <c r="P54" s="273">
        <v>0</v>
      </c>
      <c r="Q54" s="274" t="b">
        <v>0</v>
      </c>
      <c r="R54" s="274" t="b">
        <v>0</v>
      </c>
      <c r="S54" s="274" t="b">
        <v>1</v>
      </c>
      <c r="T54" s="274" t="b">
        <v>0</v>
      </c>
      <c r="U54" s="273">
        <v>3</v>
      </c>
      <c r="V54" s="273">
        <v>0</v>
      </c>
      <c r="W54" s="273">
        <v>3</v>
      </c>
      <c r="X54" s="273">
        <v>0</v>
      </c>
      <c r="Y54" s="275">
        <v>0.98333333333333295</v>
      </c>
      <c r="Z54" s="272">
        <v>67200</v>
      </c>
      <c r="AA54" s="272">
        <v>84100</v>
      </c>
      <c r="AB54" s="272">
        <v>97200</v>
      </c>
    </row>
    <row r="55" spans="1:28">
      <c r="A55" s="272">
        <v>67200</v>
      </c>
      <c r="B55" s="272">
        <v>84100</v>
      </c>
      <c r="C55" s="272">
        <v>97200</v>
      </c>
      <c r="D55" s="273" t="s">
        <v>476</v>
      </c>
      <c r="E55" s="273" t="s">
        <v>547</v>
      </c>
      <c r="F55" s="273" t="s">
        <v>442</v>
      </c>
      <c r="G55" s="273" t="s">
        <v>393</v>
      </c>
      <c r="H55" s="273" t="s">
        <v>441</v>
      </c>
      <c r="I55" s="273">
        <v>34</v>
      </c>
      <c r="J55" s="273" t="s">
        <v>477</v>
      </c>
      <c r="K55" s="273">
        <v>6</v>
      </c>
      <c r="L55" s="273">
        <v>3</v>
      </c>
      <c r="M55" s="273">
        <v>3</v>
      </c>
      <c r="N55" s="273">
        <v>2</v>
      </c>
      <c r="O55" s="273">
        <v>6</v>
      </c>
      <c r="P55" s="273">
        <v>0</v>
      </c>
      <c r="Q55" s="274" t="b">
        <v>0</v>
      </c>
      <c r="R55" s="274" t="b">
        <v>0</v>
      </c>
      <c r="S55" s="274" t="b">
        <v>1</v>
      </c>
      <c r="T55" s="274" t="b">
        <v>0</v>
      </c>
      <c r="U55" s="273">
        <v>8</v>
      </c>
      <c r="V55" s="273">
        <v>8</v>
      </c>
      <c r="W55" s="273">
        <v>11</v>
      </c>
      <c r="X55" s="273">
        <v>4</v>
      </c>
      <c r="Y55" s="275">
        <v>6.9444444444444397E-3</v>
      </c>
      <c r="Z55" s="272">
        <v>67200</v>
      </c>
      <c r="AA55" s="272">
        <v>84100</v>
      </c>
      <c r="AB55" s="272">
        <v>97200</v>
      </c>
    </row>
    <row r="56" spans="1:28">
      <c r="A56" s="272">
        <v>67200</v>
      </c>
      <c r="B56" s="272">
        <v>84100</v>
      </c>
      <c r="C56" s="272">
        <v>97200</v>
      </c>
      <c r="D56" s="273" t="s">
        <v>476</v>
      </c>
      <c r="E56" s="273" t="s">
        <v>547</v>
      </c>
      <c r="F56" s="273" t="s">
        <v>442</v>
      </c>
      <c r="G56" s="273" t="s">
        <v>416</v>
      </c>
      <c r="H56" s="273" t="s">
        <v>441</v>
      </c>
      <c r="I56" s="273">
        <v>23</v>
      </c>
      <c r="J56" s="273" t="s">
        <v>477</v>
      </c>
      <c r="K56" s="273">
        <v>0</v>
      </c>
      <c r="L56" s="273">
        <v>0</v>
      </c>
      <c r="M56" s="273">
        <v>0</v>
      </c>
      <c r="N56" s="273">
        <v>0</v>
      </c>
      <c r="O56" s="273">
        <v>0</v>
      </c>
      <c r="P56" s="273">
        <v>0</v>
      </c>
      <c r="Q56" s="274" t="b">
        <v>0</v>
      </c>
      <c r="R56" s="274" t="b">
        <v>0</v>
      </c>
      <c r="S56" s="274" t="b">
        <v>1</v>
      </c>
      <c r="T56" s="274" t="b">
        <v>0</v>
      </c>
      <c r="U56" s="273">
        <v>4</v>
      </c>
      <c r="V56" s="273">
        <v>0</v>
      </c>
      <c r="W56" s="273">
        <v>5</v>
      </c>
      <c r="X56" s="273">
        <v>0</v>
      </c>
      <c r="Y56" s="275">
        <v>6.9444444444444397E-3</v>
      </c>
      <c r="Z56" s="272">
        <v>67200</v>
      </c>
      <c r="AA56" s="272">
        <v>84100</v>
      </c>
      <c r="AB56" s="272">
        <v>97200</v>
      </c>
    </row>
    <row r="57" spans="1:28">
      <c r="A57" s="272">
        <v>67200</v>
      </c>
      <c r="B57" s="272">
        <v>84100</v>
      </c>
      <c r="C57" s="272">
        <v>97200</v>
      </c>
      <c r="D57" s="273" t="s">
        <v>476</v>
      </c>
      <c r="E57" s="273" t="s">
        <v>547</v>
      </c>
      <c r="F57" s="273" t="s">
        <v>442</v>
      </c>
      <c r="G57" s="273" t="s">
        <v>417</v>
      </c>
      <c r="H57" s="273" t="s">
        <v>441</v>
      </c>
      <c r="I57" s="273">
        <v>32</v>
      </c>
      <c r="J57" s="273" t="s">
        <v>477</v>
      </c>
      <c r="K57" s="273">
        <v>4</v>
      </c>
      <c r="L57" s="273">
        <v>0</v>
      </c>
      <c r="M57" s="273">
        <v>5</v>
      </c>
      <c r="N57" s="273">
        <v>0</v>
      </c>
      <c r="O57" s="273">
        <v>4</v>
      </c>
      <c r="P57" s="273">
        <v>0</v>
      </c>
      <c r="Q57" s="274" t="b">
        <v>0</v>
      </c>
      <c r="R57" s="274" t="b">
        <v>0</v>
      </c>
      <c r="S57" s="274" t="b">
        <v>1</v>
      </c>
      <c r="T57" s="274" t="b">
        <v>0</v>
      </c>
      <c r="U57" s="273">
        <v>0</v>
      </c>
      <c r="V57" s="273">
        <v>0</v>
      </c>
      <c r="W57" s="273">
        <v>0</v>
      </c>
      <c r="X57" s="273">
        <v>0</v>
      </c>
      <c r="Y57" s="275">
        <v>6.9444444444444397E-3</v>
      </c>
      <c r="Z57" s="272">
        <v>67200</v>
      </c>
      <c r="AA57" s="272">
        <v>84100</v>
      </c>
      <c r="AB57" s="272">
        <v>97200</v>
      </c>
    </row>
    <row r="58" spans="1:28">
      <c r="A58" s="272">
        <v>54300</v>
      </c>
      <c r="B58" s="272">
        <v>82000</v>
      </c>
      <c r="C58" s="272">
        <v>94200</v>
      </c>
      <c r="D58" s="273" t="s">
        <v>493</v>
      </c>
      <c r="E58" s="273" t="s">
        <v>553</v>
      </c>
      <c r="F58" s="273" t="s">
        <v>516</v>
      </c>
      <c r="G58" s="273" t="s">
        <v>393</v>
      </c>
      <c r="H58" s="273" t="s">
        <v>429</v>
      </c>
      <c r="I58" s="273">
        <v>24</v>
      </c>
      <c r="J58" s="273" t="s">
        <v>525</v>
      </c>
      <c r="K58" s="273">
        <v>7</v>
      </c>
      <c r="L58" s="273">
        <v>0</v>
      </c>
      <c r="M58" s="273">
        <v>5</v>
      </c>
      <c r="N58" s="273">
        <v>0</v>
      </c>
      <c r="O58" s="273">
        <v>6</v>
      </c>
      <c r="P58" s="273">
        <v>0</v>
      </c>
      <c r="Q58" s="274" t="b">
        <v>1</v>
      </c>
      <c r="R58" s="274" t="b">
        <v>1</v>
      </c>
      <c r="S58" s="274" t="b">
        <v>0</v>
      </c>
      <c r="T58" s="274" t="b">
        <v>1</v>
      </c>
      <c r="U58" s="273">
        <v>6</v>
      </c>
      <c r="V58" s="273">
        <v>0</v>
      </c>
      <c r="W58" s="273">
        <v>7</v>
      </c>
      <c r="X58" s="273">
        <v>0</v>
      </c>
      <c r="Y58" s="275">
        <v>2.70833333333333E-2</v>
      </c>
      <c r="Z58" s="272">
        <v>54300</v>
      </c>
      <c r="AA58" s="272">
        <v>82000</v>
      </c>
      <c r="AB58" s="272">
        <v>94200</v>
      </c>
    </row>
    <row r="59" spans="1:28">
      <c r="A59" s="272">
        <v>54300</v>
      </c>
      <c r="B59" s="272">
        <v>82000</v>
      </c>
      <c r="C59" s="272">
        <v>94200</v>
      </c>
      <c r="D59" s="273" t="s">
        <v>493</v>
      </c>
      <c r="E59" s="273" t="s">
        <v>553</v>
      </c>
      <c r="F59" s="273" t="s">
        <v>516</v>
      </c>
      <c r="G59" s="273" t="s">
        <v>393</v>
      </c>
      <c r="H59" s="273" t="s">
        <v>552</v>
      </c>
      <c r="I59" s="273">
        <v>5</v>
      </c>
      <c r="J59" s="273" t="s">
        <v>477</v>
      </c>
      <c r="K59" s="276"/>
      <c r="L59" s="273">
        <v>7</v>
      </c>
      <c r="M59" s="273">
        <v>0</v>
      </c>
      <c r="N59" s="273">
        <v>4</v>
      </c>
      <c r="O59" s="273">
        <v>0</v>
      </c>
      <c r="P59" s="273">
        <v>5</v>
      </c>
      <c r="Q59" s="274" t="b">
        <v>0</v>
      </c>
      <c r="R59" s="274" t="b">
        <v>1</v>
      </c>
      <c r="S59" s="274" t="b">
        <v>0</v>
      </c>
      <c r="T59" s="274" t="b">
        <v>1</v>
      </c>
      <c r="U59" s="273">
        <v>6</v>
      </c>
      <c r="V59" s="273">
        <v>0</v>
      </c>
      <c r="W59" s="273">
        <v>9</v>
      </c>
      <c r="X59" s="273">
        <v>0</v>
      </c>
      <c r="Y59" s="275">
        <v>6.2500000000000003E-3</v>
      </c>
      <c r="Z59" s="272">
        <v>54300</v>
      </c>
      <c r="AA59" s="272">
        <v>82000</v>
      </c>
      <c r="AB59" s="272">
        <v>94200</v>
      </c>
    </row>
    <row r="60" spans="1:28">
      <c r="A60" s="272">
        <v>63200</v>
      </c>
      <c r="B60" s="272">
        <v>81600</v>
      </c>
      <c r="C60" s="272">
        <v>104300</v>
      </c>
      <c r="D60" s="273" t="s">
        <v>501</v>
      </c>
      <c r="E60" s="273" t="s">
        <v>509</v>
      </c>
      <c r="F60" s="273" t="s">
        <v>511</v>
      </c>
      <c r="G60" s="273" t="s">
        <v>487</v>
      </c>
      <c r="H60" s="273" t="s">
        <v>504</v>
      </c>
      <c r="I60" s="273">
        <v>47</v>
      </c>
      <c r="J60" s="273" t="s">
        <v>477</v>
      </c>
      <c r="K60" s="273">
        <v>5</v>
      </c>
      <c r="L60" s="273">
        <v>0</v>
      </c>
      <c r="M60" s="273">
        <v>5</v>
      </c>
      <c r="N60" s="273">
        <v>0</v>
      </c>
      <c r="O60" s="273">
        <v>7</v>
      </c>
      <c r="P60" s="273">
        <v>0</v>
      </c>
      <c r="Q60" s="274" t="b">
        <v>0</v>
      </c>
      <c r="R60" s="274" t="b">
        <v>1</v>
      </c>
      <c r="S60" s="274" t="b">
        <v>1</v>
      </c>
      <c r="T60" s="274" t="b">
        <v>1</v>
      </c>
      <c r="U60" s="273">
        <v>4</v>
      </c>
      <c r="V60" s="273">
        <v>0</v>
      </c>
      <c r="W60" s="273">
        <v>5</v>
      </c>
      <c r="X60" s="273">
        <v>0</v>
      </c>
      <c r="Y60" s="275">
        <v>2.6388888888888899E-2</v>
      </c>
      <c r="Z60" s="272">
        <v>63200</v>
      </c>
      <c r="AA60" s="272">
        <v>81600</v>
      </c>
      <c r="AB60" s="272">
        <v>104300</v>
      </c>
    </row>
    <row r="61" spans="1:28">
      <c r="A61" s="272">
        <v>63200</v>
      </c>
      <c r="B61" s="272">
        <v>81600</v>
      </c>
      <c r="C61" s="272">
        <v>104300</v>
      </c>
      <c r="D61" s="273" t="s">
        <v>501</v>
      </c>
      <c r="E61" s="273" t="s">
        <v>509</v>
      </c>
      <c r="F61" s="273" t="s">
        <v>511</v>
      </c>
      <c r="G61" s="273" t="s">
        <v>512</v>
      </c>
      <c r="H61" s="273" t="s">
        <v>504</v>
      </c>
      <c r="I61" s="273">
        <v>51</v>
      </c>
      <c r="J61" s="273" t="s">
        <v>477</v>
      </c>
      <c r="K61" s="273">
        <v>2</v>
      </c>
      <c r="L61" s="273">
        <v>0</v>
      </c>
      <c r="M61" s="273">
        <v>1</v>
      </c>
      <c r="N61" s="273">
        <v>0</v>
      </c>
      <c r="O61" s="273">
        <v>0</v>
      </c>
      <c r="P61" s="273">
        <v>0</v>
      </c>
      <c r="Q61" s="274" t="b">
        <v>0</v>
      </c>
      <c r="R61" s="274" t="b">
        <v>1</v>
      </c>
      <c r="S61" s="274" t="b">
        <v>1</v>
      </c>
      <c r="T61" s="274" t="b">
        <v>1</v>
      </c>
      <c r="U61" s="273">
        <v>0</v>
      </c>
      <c r="V61" s="273">
        <v>0</v>
      </c>
      <c r="W61" s="273">
        <v>1</v>
      </c>
      <c r="X61" s="273">
        <v>0</v>
      </c>
      <c r="Y61" s="275">
        <v>2.6388888888888899E-2</v>
      </c>
      <c r="Z61" s="272">
        <v>63200</v>
      </c>
      <c r="AA61" s="272">
        <v>81600</v>
      </c>
      <c r="AB61" s="272">
        <v>104300</v>
      </c>
    </row>
    <row r="62" spans="1:28">
      <c r="A62" s="272">
        <v>63200</v>
      </c>
      <c r="B62" s="272">
        <v>81600</v>
      </c>
      <c r="C62" s="272">
        <v>104300</v>
      </c>
      <c r="D62" s="273" t="s">
        <v>501</v>
      </c>
      <c r="E62" s="273" t="s">
        <v>509</v>
      </c>
      <c r="F62" s="273" t="s">
        <v>511</v>
      </c>
      <c r="G62" s="273" t="s">
        <v>513</v>
      </c>
      <c r="H62" s="273" t="s">
        <v>504</v>
      </c>
      <c r="I62" s="276"/>
      <c r="J62" s="273" t="s">
        <v>477</v>
      </c>
      <c r="K62" s="276"/>
      <c r="L62" s="276"/>
      <c r="M62" s="276"/>
      <c r="N62" s="276"/>
      <c r="O62" s="276"/>
      <c r="P62" s="276"/>
      <c r="Q62" s="274" t="b">
        <v>0</v>
      </c>
      <c r="R62" s="274" t="b">
        <v>0</v>
      </c>
      <c r="S62" s="274" t="b">
        <v>0</v>
      </c>
      <c r="T62" s="274" t="b">
        <v>0</v>
      </c>
      <c r="U62" s="273">
        <v>3</v>
      </c>
      <c r="V62" s="273">
        <v>0</v>
      </c>
      <c r="W62" s="273">
        <v>1</v>
      </c>
      <c r="X62" s="273">
        <v>0</v>
      </c>
      <c r="Y62" s="275">
        <v>2.6388888888888899E-2</v>
      </c>
      <c r="Z62" s="272">
        <v>63200</v>
      </c>
      <c r="AA62" s="272">
        <v>81600</v>
      </c>
      <c r="AB62" s="272">
        <v>104300</v>
      </c>
    </row>
    <row r="63" spans="1:28">
      <c r="A63" s="272">
        <v>63200</v>
      </c>
      <c r="B63" s="272">
        <v>81600</v>
      </c>
      <c r="C63" s="272">
        <v>104300</v>
      </c>
      <c r="D63" s="273" t="s">
        <v>501</v>
      </c>
      <c r="E63" s="273" t="s">
        <v>509</v>
      </c>
      <c r="F63" s="273" t="s">
        <v>511</v>
      </c>
      <c r="G63" s="273" t="s">
        <v>514</v>
      </c>
      <c r="H63" s="273" t="s">
        <v>504</v>
      </c>
      <c r="I63" s="273">
        <v>61</v>
      </c>
      <c r="J63" s="273" t="s">
        <v>477</v>
      </c>
      <c r="K63" s="273">
        <v>0</v>
      </c>
      <c r="L63" s="273">
        <v>0</v>
      </c>
      <c r="M63" s="273">
        <v>0</v>
      </c>
      <c r="N63" s="273">
        <v>0</v>
      </c>
      <c r="O63" s="273">
        <v>0</v>
      </c>
      <c r="P63" s="273">
        <v>0</v>
      </c>
      <c r="Q63" s="274" t="b">
        <v>0</v>
      </c>
      <c r="R63" s="274" t="b">
        <v>1</v>
      </c>
      <c r="S63" s="274" t="b">
        <v>1</v>
      </c>
      <c r="T63" s="274" t="b">
        <v>1</v>
      </c>
      <c r="U63" s="273">
        <v>0</v>
      </c>
      <c r="V63" s="273">
        <v>0</v>
      </c>
      <c r="W63" s="273">
        <v>2</v>
      </c>
      <c r="X63" s="273">
        <v>0</v>
      </c>
      <c r="Y63" s="275">
        <v>2.6388888888888899E-2</v>
      </c>
      <c r="Z63" s="272">
        <v>63200</v>
      </c>
      <c r="AA63" s="272">
        <v>81600</v>
      </c>
      <c r="AB63" s="272">
        <v>104300</v>
      </c>
    </row>
    <row r="64" spans="1:28">
      <c r="A64" s="272">
        <v>63200</v>
      </c>
      <c r="B64" s="272">
        <v>81600</v>
      </c>
      <c r="C64" s="272">
        <v>104300</v>
      </c>
      <c r="D64" s="273" t="s">
        <v>501</v>
      </c>
      <c r="E64" s="273" t="s">
        <v>509</v>
      </c>
      <c r="F64" s="273" t="s">
        <v>511</v>
      </c>
      <c r="G64" s="273" t="s">
        <v>393</v>
      </c>
      <c r="H64" s="273" t="s">
        <v>504</v>
      </c>
      <c r="I64" s="273">
        <v>62</v>
      </c>
      <c r="J64" s="273" t="s">
        <v>477</v>
      </c>
      <c r="K64" s="273">
        <v>3</v>
      </c>
      <c r="L64" s="273">
        <v>0</v>
      </c>
      <c r="M64" s="273">
        <v>1</v>
      </c>
      <c r="N64" s="273">
        <v>0</v>
      </c>
      <c r="O64" s="273">
        <v>3</v>
      </c>
      <c r="P64" s="273">
        <v>0</v>
      </c>
      <c r="Q64" s="274" t="b">
        <v>0</v>
      </c>
      <c r="R64" s="274" t="b">
        <v>1</v>
      </c>
      <c r="S64" s="274" t="b">
        <v>1</v>
      </c>
      <c r="T64" s="274" t="b">
        <v>1</v>
      </c>
      <c r="U64" s="273">
        <v>5</v>
      </c>
      <c r="V64" s="273">
        <v>0</v>
      </c>
      <c r="W64" s="273">
        <v>5</v>
      </c>
      <c r="X64" s="273">
        <v>0</v>
      </c>
      <c r="Y64" s="275">
        <v>2.6388888888888899E-2</v>
      </c>
      <c r="Z64" s="272">
        <v>63200</v>
      </c>
      <c r="AA64" s="272">
        <v>81600</v>
      </c>
      <c r="AB64" s="272">
        <v>104300</v>
      </c>
    </row>
    <row r="65" spans="1:28">
      <c r="A65" s="272">
        <v>63200</v>
      </c>
      <c r="B65" s="272">
        <v>81600</v>
      </c>
      <c r="C65" s="272">
        <v>104300</v>
      </c>
      <c r="D65" s="273" t="s">
        <v>501</v>
      </c>
      <c r="E65" s="273" t="s">
        <v>509</v>
      </c>
      <c r="F65" s="273" t="s">
        <v>430</v>
      </c>
      <c r="G65" s="273" t="s">
        <v>393</v>
      </c>
      <c r="H65" s="273" t="s">
        <v>515</v>
      </c>
      <c r="I65" s="273">
        <v>32</v>
      </c>
      <c r="J65" s="273" t="s">
        <v>477</v>
      </c>
      <c r="K65" s="273">
        <v>8</v>
      </c>
      <c r="L65" s="273">
        <v>0</v>
      </c>
      <c r="M65" s="273">
        <v>9</v>
      </c>
      <c r="N65" s="273">
        <v>1</v>
      </c>
      <c r="O65" s="273">
        <v>6</v>
      </c>
      <c r="P65" s="273">
        <v>2</v>
      </c>
      <c r="Q65" s="274" t="b">
        <v>0</v>
      </c>
      <c r="R65" s="274" t="b">
        <v>1</v>
      </c>
      <c r="S65" s="274" t="b">
        <v>1</v>
      </c>
      <c r="T65" s="274" t="b">
        <v>1</v>
      </c>
      <c r="U65" s="273">
        <v>6</v>
      </c>
      <c r="V65" s="273">
        <v>0</v>
      </c>
      <c r="W65" s="273">
        <v>7</v>
      </c>
      <c r="X65" s="273">
        <v>0</v>
      </c>
      <c r="Y65" s="275">
        <v>6.9444444444444397E-3</v>
      </c>
      <c r="Z65" s="272">
        <v>63200</v>
      </c>
      <c r="AA65" s="272">
        <v>81600</v>
      </c>
      <c r="AB65" s="272">
        <v>104300</v>
      </c>
    </row>
    <row r="66" spans="1:28">
      <c r="A66" s="272">
        <v>63200</v>
      </c>
      <c r="B66" s="272">
        <v>81600</v>
      </c>
      <c r="C66" s="272">
        <v>104300</v>
      </c>
      <c r="D66" s="273" t="s">
        <v>501</v>
      </c>
      <c r="E66" s="273" t="s">
        <v>509</v>
      </c>
      <c r="F66" s="273" t="s">
        <v>430</v>
      </c>
      <c r="G66" s="273" t="s">
        <v>416</v>
      </c>
      <c r="H66" s="273" t="s">
        <v>429</v>
      </c>
      <c r="I66" s="273">
        <v>33</v>
      </c>
      <c r="J66" s="273" t="s">
        <v>516</v>
      </c>
      <c r="K66" s="273">
        <v>0</v>
      </c>
      <c r="L66" s="273">
        <v>0</v>
      </c>
      <c r="M66" s="273">
        <v>0</v>
      </c>
      <c r="N66" s="273">
        <v>0</v>
      </c>
      <c r="O66" s="273">
        <v>0</v>
      </c>
      <c r="P66" s="273">
        <v>0</v>
      </c>
      <c r="Q66" s="274" t="b">
        <v>0</v>
      </c>
      <c r="R66" s="274" t="b">
        <v>1</v>
      </c>
      <c r="S66" s="274" t="b">
        <v>1</v>
      </c>
      <c r="T66" s="274" t="b">
        <v>1</v>
      </c>
      <c r="U66" s="273">
        <v>3</v>
      </c>
      <c r="V66" s="273">
        <v>0</v>
      </c>
      <c r="W66" s="273">
        <v>0</v>
      </c>
      <c r="X66" s="273">
        <v>0</v>
      </c>
      <c r="Y66" s="275">
        <v>6.9444444444444397E-3</v>
      </c>
      <c r="Z66" s="272">
        <v>63200</v>
      </c>
      <c r="AA66" s="272">
        <v>81600</v>
      </c>
      <c r="AB66" s="272">
        <v>104300</v>
      </c>
    </row>
    <row r="67" spans="1:28">
      <c r="A67" s="272">
        <v>60500</v>
      </c>
      <c r="B67" s="272">
        <v>81200</v>
      </c>
      <c r="C67" s="272">
        <v>91200</v>
      </c>
      <c r="D67" s="273" t="s">
        <v>476</v>
      </c>
      <c r="E67" s="273" t="s">
        <v>409</v>
      </c>
      <c r="F67" s="273" t="s">
        <v>418</v>
      </c>
      <c r="G67" s="273" t="s">
        <v>416</v>
      </c>
      <c r="H67" s="273" t="s">
        <v>415</v>
      </c>
      <c r="I67" s="273">
        <v>43</v>
      </c>
      <c r="J67" s="273" t="s">
        <v>446</v>
      </c>
      <c r="K67" s="273">
        <v>4</v>
      </c>
      <c r="L67" s="273">
        <v>1</v>
      </c>
      <c r="M67" s="273">
        <v>7</v>
      </c>
      <c r="N67" s="273">
        <v>2</v>
      </c>
      <c r="O67" s="273">
        <v>4</v>
      </c>
      <c r="P67" s="273">
        <v>1</v>
      </c>
      <c r="Q67" s="274" t="b">
        <v>0</v>
      </c>
      <c r="R67" s="274" t="b">
        <v>0</v>
      </c>
      <c r="S67" s="274" t="b">
        <v>1</v>
      </c>
      <c r="T67" s="274" t="b">
        <v>1</v>
      </c>
      <c r="U67" s="273">
        <v>5</v>
      </c>
      <c r="V67" s="273">
        <v>2</v>
      </c>
      <c r="W67" s="273">
        <v>6</v>
      </c>
      <c r="X67" s="273">
        <v>3</v>
      </c>
      <c r="Y67" s="275">
        <v>6.9444444444444404E-4</v>
      </c>
      <c r="Z67" s="272">
        <v>60500</v>
      </c>
      <c r="AA67" s="272">
        <v>81200</v>
      </c>
      <c r="AB67" s="272">
        <v>91200</v>
      </c>
    </row>
    <row r="68" spans="1:28">
      <c r="A68" s="272">
        <v>60500</v>
      </c>
      <c r="B68" s="272">
        <v>81200</v>
      </c>
      <c r="C68" s="272">
        <v>91200</v>
      </c>
      <c r="D68" s="273" t="s">
        <v>476</v>
      </c>
      <c r="E68" s="273" t="s">
        <v>409</v>
      </c>
      <c r="F68" s="273" t="s">
        <v>418</v>
      </c>
      <c r="G68" s="273" t="s">
        <v>417</v>
      </c>
      <c r="H68" s="273" t="s">
        <v>415</v>
      </c>
      <c r="I68" s="273">
        <v>39</v>
      </c>
      <c r="J68" s="273" t="s">
        <v>446</v>
      </c>
      <c r="K68" s="273">
        <v>1</v>
      </c>
      <c r="L68" s="273">
        <v>0</v>
      </c>
      <c r="M68" s="273">
        <v>0</v>
      </c>
      <c r="N68" s="273">
        <v>0</v>
      </c>
      <c r="O68" s="273">
        <v>1</v>
      </c>
      <c r="P68" s="273">
        <v>0</v>
      </c>
      <c r="Q68" s="274" t="b">
        <v>0</v>
      </c>
      <c r="R68" s="274" t="b">
        <v>0</v>
      </c>
      <c r="S68" s="274" t="b">
        <v>1</v>
      </c>
      <c r="T68" s="274" t="b">
        <v>1</v>
      </c>
      <c r="U68" s="273">
        <v>0</v>
      </c>
      <c r="V68" s="273">
        <v>0</v>
      </c>
      <c r="W68" s="273">
        <v>0</v>
      </c>
      <c r="X68" s="273">
        <v>0</v>
      </c>
      <c r="Y68" s="275">
        <v>6.9444444444444404E-4</v>
      </c>
      <c r="Z68" s="272">
        <v>60500</v>
      </c>
      <c r="AA68" s="272">
        <v>81200</v>
      </c>
      <c r="AB68" s="272">
        <v>91200</v>
      </c>
    </row>
    <row r="69" spans="1:28" ht="14.25" thickBot="1">
      <c r="A69" s="321">
        <v>60500</v>
      </c>
      <c r="B69" s="321">
        <v>81200</v>
      </c>
      <c r="C69" s="321">
        <v>91200</v>
      </c>
      <c r="D69" s="322" t="s">
        <v>476</v>
      </c>
      <c r="E69" s="322" t="s">
        <v>409</v>
      </c>
      <c r="F69" s="322" t="s">
        <v>418</v>
      </c>
      <c r="G69" s="322" t="s">
        <v>393</v>
      </c>
      <c r="H69" s="322" t="s">
        <v>445</v>
      </c>
      <c r="I69" s="322">
        <v>53</v>
      </c>
      <c r="J69" s="322" t="s">
        <v>477</v>
      </c>
      <c r="K69" s="322">
        <v>7</v>
      </c>
      <c r="L69" s="322">
        <v>7</v>
      </c>
      <c r="M69" s="322">
        <v>9</v>
      </c>
      <c r="N69" s="322">
        <v>9</v>
      </c>
      <c r="O69" s="322">
        <v>6</v>
      </c>
      <c r="P69" s="322">
        <v>6</v>
      </c>
      <c r="Q69" s="323" t="b">
        <v>0</v>
      </c>
      <c r="R69" s="323" t="b">
        <v>0</v>
      </c>
      <c r="S69" s="323" t="b">
        <v>1</v>
      </c>
      <c r="T69" s="323" t="b">
        <v>1</v>
      </c>
      <c r="U69" s="322">
        <v>5</v>
      </c>
      <c r="V69" s="322">
        <v>5</v>
      </c>
      <c r="W69" s="322">
        <v>9</v>
      </c>
      <c r="X69" s="322">
        <v>9</v>
      </c>
      <c r="Y69" s="324">
        <v>2.2222222222222199E-2</v>
      </c>
      <c r="Z69" s="321">
        <v>60500</v>
      </c>
      <c r="AA69" s="321">
        <v>81200</v>
      </c>
      <c r="AB69" s="321">
        <v>91200</v>
      </c>
    </row>
    <row r="70" spans="1:28">
      <c r="A70" s="329">
        <v>61500</v>
      </c>
      <c r="B70" s="330">
        <v>77500</v>
      </c>
      <c r="C70" s="330">
        <v>74800</v>
      </c>
      <c r="D70" s="331" t="s">
        <v>527</v>
      </c>
      <c r="E70" s="331" t="s">
        <v>574</v>
      </c>
      <c r="F70" s="331" t="s">
        <v>548</v>
      </c>
      <c r="G70" s="331" t="s">
        <v>393</v>
      </c>
      <c r="H70" s="331" t="s">
        <v>575</v>
      </c>
      <c r="I70" s="331">
        <v>5</v>
      </c>
      <c r="J70" s="331" t="s">
        <v>477</v>
      </c>
      <c r="K70" s="331">
        <v>6</v>
      </c>
      <c r="L70" s="331">
        <v>0</v>
      </c>
      <c r="M70" s="331">
        <v>5</v>
      </c>
      <c r="N70" s="331">
        <v>0</v>
      </c>
      <c r="O70" s="331">
        <v>4</v>
      </c>
      <c r="P70" s="331">
        <v>0</v>
      </c>
      <c r="Q70" s="332" t="b">
        <v>1</v>
      </c>
      <c r="R70" s="332" t="b">
        <v>1</v>
      </c>
      <c r="S70" s="332" t="b">
        <v>1</v>
      </c>
      <c r="T70" s="332" t="b">
        <v>1</v>
      </c>
      <c r="U70" s="331">
        <v>5</v>
      </c>
      <c r="V70" s="331">
        <v>0</v>
      </c>
      <c r="W70" s="331">
        <v>9</v>
      </c>
      <c r="X70" s="331">
        <v>0</v>
      </c>
      <c r="Y70" s="333">
        <v>1.38888888888889E-2</v>
      </c>
      <c r="Z70" s="330">
        <v>61500</v>
      </c>
      <c r="AA70" s="330">
        <v>77500</v>
      </c>
      <c r="AB70" s="334">
        <v>74800</v>
      </c>
    </row>
    <row r="71" spans="1:28">
      <c r="A71" s="335">
        <v>61500</v>
      </c>
      <c r="B71" s="247">
        <v>77500</v>
      </c>
      <c r="C71" s="247">
        <v>74800</v>
      </c>
      <c r="D71" s="248" t="s">
        <v>527</v>
      </c>
      <c r="E71" s="248" t="s">
        <v>574</v>
      </c>
      <c r="F71" s="248" t="s">
        <v>548</v>
      </c>
      <c r="G71" s="248" t="s">
        <v>393</v>
      </c>
      <c r="H71" s="248" t="s">
        <v>573</v>
      </c>
      <c r="I71" s="248">
        <v>24</v>
      </c>
      <c r="J71" s="248" t="s">
        <v>477</v>
      </c>
      <c r="K71" s="248">
        <v>6</v>
      </c>
      <c r="L71" s="248">
        <v>0</v>
      </c>
      <c r="M71" s="248">
        <v>7</v>
      </c>
      <c r="N71" s="248">
        <v>0</v>
      </c>
      <c r="O71" s="248">
        <v>4</v>
      </c>
      <c r="P71" s="248">
        <v>0</v>
      </c>
      <c r="Q71" s="249" t="b">
        <v>1</v>
      </c>
      <c r="R71" s="249" t="b">
        <v>1</v>
      </c>
      <c r="S71" s="249" t="b">
        <v>1</v>
      </c>
      <c r="T71" s="249" t="b">
        <v>1</v>
      </c>
      <c r="U71" s="248">
        <v>5</v>
      </c>
      <c r="V71" s="248">
        <v>0</v>
      </c>
      <c r="W71" s="248">
        <v>8</v>
      </c>
      <c r="X71" s="248">
        <v>0</v>
      </c>
      <c r="Y71" s="250">
        <v>0.99305555555555602</v>
      </c>
      <c r="Z71" s="247">
        <v>61500</v>
      </c>
      <c r="AA71" s="247">
        <v>77500</v>
      </c>
      <c r="AB71" s="336">
        <v>74800</v>
      </c>
    </row>
    <row r="72" spans="1:28">
      <c r="A72" s="335">
        <v>61500</v>
      </c>
      <c r="B72" s="247">
        <v>76200</v>
      </c>
      <c r="C72" s="247">
        <v>108800</v>
      </c>
      <c r="D72" s="248" t="s">
        <v>527</v>
      </c>
      <c r="E72" s="248" t="s">
        <v>528</v>
      </c>
      <c r="F72" s="248" t="s">
        <v>529</v>
      </c>
      <c r="G72" s="248" t="s">
        <v>393</v>
      </c>
      <c r="H72" s="248" t="s">
        <v>530</v>
      </c>
      <c r="I72" s="248">
        <v>30</v>
      </c>
      <c r="J72" s="248" t="s">
        <v>531</v>
      </c>
      <c r="K72" s="248">
        <v>8</v>
      </c>
      <c r="L72" s="248">
        <v>0</v>
      </c>
      <c r="M72" s="248">
        <v>9</v>
      </c>
      <c r="N72" s="248">
        <v>0</v>
      </c>
      <c r="O72" s="248">
        <v>8</v>
      </c>
      <c r="P72" s="248">
        <v>0</v>
      </c>
      <c r="Q72" s="249" t="b">
        <v>1</v>
      </c>
      <c r="R72" s="249" t="b">
        <v>1</v>
      </c>
      <c r="S72" s="249" t="b">
        <v>1</v>
      </c>
      <c r="T72" s="249" t="b">
        <v>0</v>
      </c>
      <c r="U72" s="248">
        <v>6</v>
      </c>
      <c r="V72" s="248">
        <v>0</v>
      </c>
      <c r="W72" s="248">
        <v>7</v>
      </c>
      <c r="X72" s="248">
        <v>0</v>
      </c>
      <c r="Y72" s="250">
        <v>1.2500000000000001E-2</v>
      </c>
      <c r="Z72" s="247">
        <v>61500</v>
      </c>
      <c r="AA72" s="247">
        <v>76200</v>
      </c>
      <c r="AB72" s="336">
        <v>108800</v>
      </c>
    </row>
    <row r="73" spans="1:28">
      <c r="A73" s="335">
        <v>61500</v>
      </c>
      <c r="B73" s="247">
        <v>76200</v>
      </c>
      <c r="C73" s="247">
        <v>108800</v>
      </c>
      <c r="D73" s="248" t="s">
        <v>527</v>
      </c>
      <c r="E73" s="248" t="s">
        <v>528</v>
      </c>
      <c r="F73" s="248" t="s">
        <v>529</v>
      </c>
      <c r="G73" s="248" t="s">
        <v>487</v>
      </c>
      <c r="H73" s="248" t="s">
        <v>441</v>
      </c>
      <c r="I73" s="248">
        <v>31</v>
      </c>
      <c r="J73" s="248" t="s">
        <v>532</v>
      </c>
      <c r="K73" s="248">
        <v>4</v>
      </c>
      <c r="L73" s="248">
        <v>0</v>
      </c>
      <c r="M73" s="248">
        <v>4</v>
      </c>
      <c r="N73" s="248">
        <v>0</v>
      </c>
      <c r="O73" s="248">
        <v>4</v>
      </c>
      <c r="P73" s="248">
        <v>0</v>
      </c>
      <c r="Q73" s="249" t="b">
        <v>1</v>
      </c>
      <c r="R73" s="249" t="b">
        <v>1</v>
      </c>
      <c r="S73" s="249" t="b">
        <v>1</v>
      </c>
      <c r="T73" s="249" t="b">
        <v>0</v>
      </c>
      <c r="U73" s="248">
        <v>6</v>
      </c>
      <c r="V73" s="248">
        <v>0</v>
      </c>
      <c r="W73" s="248">
        <v>6</v>
      </c>
      <c r="X73" s="248">
        <v>0</v>
      </c>
      <c r="Y73" s="250">
        <v>3.4722222222222199E-3</v>
      </c>
      <c r="Z73" s="247">
        <v>61500</v>
      </c>
      <c r="AA73" s="247">
        <v>76200</v>
      </c>
      <c r="AB73" s="336">
        <v>108800</v>
      </c>
    </row>
    <row r="74" spans="1:28">
      <c r="A74" s="335">
        <v>61500</v>
      </c>
      <c r="B74" s="247">
        <v>76200</v>
      </c>
      <c r="C74" s="247">
        <v>108800</v>
      </c>
      <c r="D74" s="248" t="s">
        <v>527</v>
      </c>
      <c r="E74" s="248" t="s">
        <v>528</v>
      </c>
      <c r="F74" s="248" t="s">
        <v>529</v>
      </c>
      <c r="G74" s="248" t="s">
        <v>393</v>
      </c>
      <c r="H74" s="248" t="s">
        <v>533</v>
      </c>
      <c r="I74" s="248">
        <v>26</v>
      </c>
      <c r="J74" s="248" t="s">
        <v>477</v>
      </c>
      <c r="K74" s="248">
        <v>1</v>
      </c>
      <c r="L74" s="248">
        <v>0</v>
      </c>
      <c r="M74" s="248">
        <v>1</v>
      </c>
      <c r="N74" s="248">
        <v>0</v>
      </c>
      <c r="O74" s="248">
        <v>2</v>
      </c>
      <c r="P74" s="248">
        <v>0</v>
      </c>
      <c r="Q74" s="249" t="b">
        <v>1</v>
      </c>
      <c r="R74" s="249" t="b">
        <v>1</v>
      </c>
      <c r="S74" s="249" t="b">
        <v>1</v>
      </c>
      <c r="T74" s="249" t="b">
        <v>0</v>
      </c>
      <c r="U74" s="248">
        <v>0</v>
      </c>
      <c r="V74" s="248">
        <v>0</v>
      </c>
      <c r="W74" s="248">
        <v>3</v>
      </c>
      <c r="X74" s="248">
        <v>0</v>
      </c>
      <c r="Y74" s="250">
        <v>1.59722222222222E-2</v>
      </c>
      <c r="Z74" s="247">
        <v>61500</v>
      </c>
      <c r="AA74" s="247">
        <v>76200</v>
      </c>
      <c r="AB74" s="336">
        <v>108800</v>
      </c>
    </row>
    <row r="75" spans="1:28">
      <c r="A75" s="335">
        <v>61500</v>
      </c>
      <c r="B75" s="247">
        <v>76200</v>
      </c>
      <c r="C75" s="247">
        <v>108800</v>
      </c>
      <c r="D75" s="248" t="s">
        <v>527</v>
      </c>
      <c r="E75" s="248" t="s">
        <v>528</v>
      </c>
      <c r="F75" s="248" t="s">
        <v>529</v>
      </c>
      <c r="G75" s="248" t="s">
        <v>514</v>
      </c>
      <c r="H75" s="248" t="s">
        <v>533</v>
      </c>
      <c r="I75" s="248">
        <v>25</v>
      </c>
      <c r="J75" s="248" t="s">
        <v>477</v>
      </c>
      <c r="K75" s="248">
        <v>3</v>
      </c>
      <c r="L75" s="248">
        <v>0</v>
      </c>
      <c r="M75" s="248">
        <v>3</v>
      </c>
      <c r="N75" s="248">
        <v>0</v>
      </c>
      <c r="O75" s="248">
        <v>2</v>
      </c>
      <c r="P75" s="248">
        <v>0</v>
      </c>
      <c r="Q75" s="249" t="b">
        <v>1</v>
      </c>
      <c r="R75" s="249" t="b">
        <v>1</v>
      </c>
      <c r="S75" s="249" t="b">
        <v>1</v>
      </c>
      <c r="T75" s="249" t="b">
        <v>0</v>
      </c>
      <c r="U75" s="248">
        <v>3</v>
      </c>
      <c r="V75" s="248">
        <v>0</v>
      </c>
      <c r="W75" s="248">
        <v>3</v>
      </c>
      <c r="X75" s="248">
        <v>0</v>
      </c>
      <c r="Y75" s="250">
        <v>1.59722222222222E-2</v>
      </c>
      <c r="Z75" s="247">
        <v>61500</v>
      </c>
      <c r="AA75" s="247">
        <v>76200</v>
      </c>
      <c r="AB75" s="336">
        <v>108800</v>
      </c>
    </row>
    <row r="76" spans="1:28">
      <c r="A76" s="335">
        <v>61500</v>
      </c>
      <c r="B76" s="247">
        <v>76200</v>
      </c>
      <c r="C76" s="247">
        <v>108800</v>
      </c>
      <c r="D76" s="248" t="s">
        <v>527</v>
      </c>
      <c r="E76" s="248" t="s">
        <v>528</v>
      </c>
      <c r="F76" s="248" t="s">
        <v>529</v>
      </c>
      <c r="G76" s="248" t="s">
        <v>534</v>
      </c>
      <c r="H76" s="248" t="s">
        <v>535</v>
      </c>
      <c r="I76" s="248">
        <v>4</v>
      </c>
      <c r="J76" s="248" t="s">
        <v>477</v>
      </c>
      <c r="K76" s="248">
        <v>2</v>
      </c>
      <c r="L76" s="248">
        <v>0</v>
      </c>
      <c r="M76" s="248">
        <v>4</v>
      </c>
      <c r="N76" s="248">
        <v>0</v>
      </c>
      <c r="O76" s="248">
        <v>2</v>
      </c>
      <c r="P76" s="248">
        <v>0</v>
      </c>
      <c r="Q76" s="249" t="b">
        <v>1</v>
      </c>
      <c r="R76" s="249" t="b">
        <v>1</v>
      </c>
      <c r="S76" s="249" t="b">
        <v>1</v>
      </c>
      <c r="T76" s="249" t="b">
        <v>0</v>
      </c>
      <c r="U76" s="248">
        <v>0</v>
      </c>
      <c r="V76" s="248">
        <v>0</v>
      </c>
      <c r="W76" s="248">
        <v>0</v>
      </c>
      <c r="X76" s="248">
        <v>0</v>
      </c>
      <c r="Y76" s="250">
        <v>2.7777777777777801E-2</v>
      </c>
      <c r="Z76" s="247">
        <v>61500</v>
      </c>
      <c r="AA76" s="247">
        <v>76200</v>
      </c>
      <c r="AB76" s="336">
        <v>108800</v>
      </c>
    </row>
    <row r="77" spans="1:28">
      <c r="A77" s="335">
        <v>57400</v>
      </c>
      <c r="B77" s="247">
        <v>75700</v>
      </c>
      <c r="C77" s="247">
        <v>83600</v>
      </c>
      <c r="D77" s="248" t="s">
        <v>527</v>
      </c>
      <c r="E77" s="248" t="s">
        <v>550</v>
      </c>
      <c r="F77" s="248" t="s">
        <v>529</v>
      </c>
      <c r="G77" s="248" t="s">
        <v>393</v>
      </c>
      <c r="H77" s="248" t="s">
        <v>530</v>
      </c>
      <c r="I77" s="248">
        <v>38</v>
      </c>
      <c r="J77" s="248" t="s">
        <v>531</v>
      </c>
      <c r="K77" s="248">
        <v>5</v>
      </c>
      <c r="L77" s="248">
        <v>0</v>
      </c>
      <c r="M77" s="248">
        <v>9</v>
      </c>
      <c r="N77" s="248">
        <v>0</v>
      </c>
      <c r="O77" s="248">
        <v>8</v>
      </c>
      <c r="P77" s="248">
        <v>0</v>
      </c>
      <c r="Q77" s="249" t="b">
        <v>0</v>
      </c>
      <c r="R77" s="249" t="b">
        <v>1</v>
      </c>
      <c r="S77" s="249" t="b">
        <v>0</v>
      </c>
      <c r="T77" s="249" t="b">
        <v>1</v>
      </c>
      <c r="U77" s="248">
        <v>6</v>
      </c>
      <c r="V77" s="248">
        <v>0</v>
      </c>
      <c r="W77" s="248">
        <v>6</v>
      </c>
      <c r="X77" s="248">
        <v>0</v>
      </c>
      <c r="Y77" s="250">
        <v>1.2500000000000001E-2</v>
      </c>
      <c r="Z77" s="247">
        <v>57400</v>
      </c>
      <c r="AA77" s="247">
        <v>75700</v>
      </c>
      <c r="AB77" s="336">
        <v>83600</v>
      </c>
    </row>
    <row r="78" spans="1:28">
      <c r="A78" s="335">
        <v>57400</v>
      </c>
      <c r="B78" s="247">
        <v>75700</v>
      </c>
      <c r="C78" s="247">
        <v>83600</v>
      </c>
      <c r="D78" s="248" t="s">
        <v>527</v>
      </c>
      <c r="E78" s="248" t="s">
        <v>550</v>
      </c>
      <c r="F78" s="248" t="s">
        <v>529</v>
      </c>
      <c r="G78" s="248" t="s">
        <v>487</v>
      </c>
      <c r="H78" s="248" t="s">
        <v>441</v>
      </c>
      <c r="I78" s="248">
        <v>38</v>
      </c>
      <c r="J78" s="248" t="s">
        <v>532</v>
      </c>
      <c r="K78" s="248">
        <v>4</v>
      </c>
      <c r="L78" s="248">
        <v>0</v>
      </c>
      <c r="M78" s="248">
        <v>4</v>
      </c>
      <c r="N78" s="248">
        <v>0</v>
      </c>
      <c r="O78" s="248">
        <v>4</v>
      </c>
      <c r="P78" s="248">
        <v>0</v>
      </c>
      <c r="Q78" s="249" t="b">
        <v>0</v>
      </c>
      <c r="R78" s="249" t="b">
        <v>1</v>
      </c>
      <c r="S78" s="249" t="b">
        <v>0</v>
      </c>
      <c r="T78" s="249" t="b">
        <v>1</v>
      </c>
      <c r="U78" s="248">
        <v>6</v>
      </c>
      <c r="V78" s="248">
        <v>0</v>
      </c>
      <c r="W78" s="248">
        <v>6</v>
      </c>
      <c r="X78" s="248">
        <v>0</v>
      </c>
      <c r="Y78" s="250">
        <v>3.4722222222222199E-3</v>
      </c>
      <c r="Z78" s="247">
        <v>57400</v>
      </c>
      <c r="AA78" s="247">
        <v>75700</v>
      </c>
      <c r="AB78" s="336">
        <v>83600</v>
      </c>
    </row>
    <row r="79" spans="1:28">
      <c r="A79" s="335">
        <v>57400</v>
      </c>
      <c r="B79" s="247">
        <v>75700</v>
      </c>
      <c r="C79" s="247">
        <v>83600</v>
      </c>
      <c r="D79" s="248" t="s">
        <v>527</v>
      </c>
      <c r="E79" s="248" t="s">
        <v>550</v>
      </c>
      <c r="F79" s="248" t="s">
        <v>529</v>
      </c>
      <c r="G79" s="248" t="s">
        <v>393</v>
      </c>
      <c r="H79" s="248" t="s">
        <v>533</v>
      </c>
      <c r="I79" s="248">
        <v>33</v>
      </c>
      <c r="J79" s="248" t="s">
        <v>477</v>
      </c>
      <c r="K79" s="248">
        <v>1</v>
      </c>
      <c r="L79" s="248">
        <v>0</v>
      </c>
      <c r="M79" s="248">
        <v>0</v>
      </c>
      <c r="N79" s="248">
        <v>0</v>
      </c>
      <c r="O79" s="248">
        <v>0</v>
      </c>
      <c r="P79" s="248">
        <v>0</v>
      </c>
      <c r="Q79" s="249" t="b">
        <v>0</v>
      </c>
      <c r="R79" s="249" t="b">
        <v>1</v>
      </c>
      <c r="S79" s="249" t="b">
        <v>0</v>
      </c>
      <c r="T79" s="249" t="b">
        <v>1</v>
      </c>
      <c r="U79" s="248">
        <v>0</v>
      </c>
      <c r="V79" s="248">
        <v>0</v>
      </c>
      <c r="W79" s="248">
        <v>1</v>
      </c>
      <c r="X79" s="248">
        <v>0</v>
      </c>
      <c r="Y79" s="250">
        <v>1.59722222222222E-2</v>
      </c>
      <c r="Z79" s="247">
        <v>57400</v>
      </c>
      <c r="AA79" s="247">
        <v>75700</v>
      </c>
      <c r="AB79" s="336">
        <v>83600</v>
      </c>
    </row>
    <row r="80" spans="1:28">
      <c r="A80" s="335">
        <v>57400</v>
      </c>
      <c r="B80" s="247">
        <v>75700</v>
      </c>
      <c r="C80" s="247">
        <v>83600</v>
      </c>
      <c r="D80" s="248" t="s">
        <v>527</v>
      </c>
      <c r="E80" s="248" t="s">
        <v>550</v>
      </c>
      <c r="F80" s="248" t="s">
        <v>529</v>
      </c>
      <c r="G80" s="248" t="s">
        <v>514</v>
      </c>
      <c r="H80" s="248" t="s">
        <v>533</v>
      </c>
      <c r="I80" s="248">
        <v>32</v>
      </c>
      <c r="J80" s="248" t="s">
        <v>477</v>
      </c>
      <c r="K80" s="248">
        <v>3</v>
      </c>
      <c r="L80" s="248">
        <v>0</v>
      </c>
      <c r="M80" s="248">
        <v>3</v>
      </c>
      <c r="N80" s="248">
        <v>0</v>
      </c>
      <c r="O80" s="248">
        <v>2</v>
      </c>
      <c r="P80" s="248">
        <v>0</v>
      </c>
      <c r="Q80" s="249" t="b">
        <v>0</v>
      </c>
      <c r="R80" s="249" t="b">
        <v>1</v>
      </c>
      <c r="S80" s="249" t="b">
        <v>0</v>
      </c>
      <c r="T80" s="249" t="b">
        <v>1</v>
      </c>
      <c r="U80" s="248">
        <v>3</v>
      </c>
      <c r="V80" s="248">
        <v>0</v>
      </c>
      <c r="W80" s="248">
        <v>3</v>
      </c>
      <c r="X80" s="248">
        <v>0</v>
      </c>
      <c r="Y80" s="250">
        <v>1.59722222222222E-2</v>
      </c>
      <c r="Z80" s="247">
        <v>57400</v>
      </c>
      <c r="AA80" s="247">
        <v>75700</v>
      </c>
      <c r="AB80" s="336">
        <v>83600</v>
      </c>
    </row>
    <row r="81" spans="1:28">
      <c r="A81" s="335">
        <v>57400</v>
      </c>
      <c r="B81" s="247">
        <v>75700</v>
      </c>
      <c r="C81" s="247">
        <v>83600</v>
      </c>
      <c r="D81" s="248" t="s">
        <v>527</v>
      </c>
      <c r="E81" s="248" t="s">
        <v>550</v>
      </c>
      <c r="F81" s="248" t="s">
        <v>529</v>
      </c>
      <c r="G81" s="248" t="s">
        <v>534</v>
      </c>
      <c r="H81" s="248" t="s">
        <v>535</v>
      </c>
      <c r="I81" s="248">
        <v>11</v>
      </c>
      <c r="J81" s="248" t="s">
        <v>477</v>
      </c>
      <c r="K81" s="248">
        <v>2</v>
      </c>
      <c r="L81" s="248">
        <v>0</v>
      </c>
      <c r="M81" s="248">
        <v>4</v>
      </c>
      <c r="N81" s="248">
        <v>0</v>
      </c>
      <c r="O81" s="248">
        <v>2</v>
      </c>
      <c r="P81" s="248">
        <v>0</v>
      </c>
      <c r="Q81" s="249" t="b">
        <v>0</v>
      </c>
      <c r="R81" s="249" t="b">
        <v>1</v>
      </c>
      <c r="S81" s="249" t="b">
        <v>0</v>
      </c>
      <c r="T81" s="249" t="b">
        <v>1</v>
      </c>
      <c r="U81" s="248">
        <v>0</v>
      </c>
      <c r="V81" s="248">
        <v>0</v>
      </c>
      <c r="W81" s="248">
        <v>0</v>
      </c>
      <c r="X81" s="248">
        <v>0</v>
      </c>
      <c r="Y81" s="250">
        <v>2.7777777777777801E-2</v>
      </c>
      <c r="Z81" s="247">
        <v>57400</v>
      </c>
      <c r="AA81" s="247">
        <v>75700</v>
      </c>
      <c r="AB81" s="336">
        <v>83600</v>
      </c>
    </row>
    <row r="82" spans="1:28">
      <c r="A82" s="335">
        <v>53400</v>
      </c>
      <c r="B82" s="247">
        <v>75500</v>
      </c>
      <c r="C82" s="247">
        <v>84400</v>
      </c>
      <c r="D82" s="248" t="s">
        <v>479</v>
      </c>
      <c r="E82" s="248" t="s">
        <v>540</v>
      </c>
      <c r="F82" s="248" t="s">
        <v>541</v>
      </c>
      <c r="G82" s="248" t="s">
        <v>393</v>
      </c>
      <c r="H82" s="248" t="s">
        <v>441</v>
      </c>
      <c r="I82" s="248">
        <v>58</v>
      </c>
      <c r="J82" s="248" t="s">
        <v>442</v>
      </c>
      <c r="K82" s="248">
        <v>3</v>
      </c>
      <c r="L82" s="248">
        <v>0</v>
      </c>
      <c r="M82" s="248">
        <v>1</v>
      </c>
      <c r="N82" s="248">
        <v>0</v>
      </c>
      <c r="O82" s="248">
        <v>5</v>
      </c>
      <c r="P82" s="248">
        <v>0</v>
      </c>
      <c r="Q82" s="249" t="b">
        <v>1</v>
      </c>
      <c r="R82" s="249" t="b">
        <v>1</v>
      </c>
      <c r="S82" s="249" t="b">
        <v>1</v>
      </c>
      <c r="T82" s="249" t="b">
        <v>0</v>
      </c>
      <c r="U82" s="248">
        <v>0</v>
      </c>
      <c r="V82" s="248">
        <v>0</v>
      </c>
      <c r="W82" s="248">
        <v>4</v>
      </c>
      <c r="X82" s="248">
        <v>0</v>
      </c>
      <c r="Y82" s="250">
        <v>6.9444444444444397E-3</v>
      </c>
      <c r="Z82" s="247">
        <v>53400</v>
      </c>
      <c r="AA82" s="247">
        <v>75500</v>
      </c>
      <c r="AB82" s="336">
        <v>84400</v>
      </c>
    </row>
    <row r="83" spans="1:28">
      <c r="A83" s="335">
        <v>53400</v>
      </c>
      <c r="B83" s="247">
        <v>75500</v>
      </c>
      <c r="C83" s="247">
        <v>84400</v>
      </c>
      <c r="D83" s="248" t="s">
        <v>479</v>
      </c>
      <c r="E83" s="248" t="s">
        <v>540</v>
      </c>
      <c r="F83" s="248" t="s">
        <v>541</v>
      </c>
      <c r="G83" s="248" t="s">
        <v>417</v>
      </c>
      <c r="H83" s="248" t="s">
        <v>441</v>
      </c>
      <c r="I83" s="248">
        <v>53</v>
      </c>
      <c r="J83" s="248" t="s">
        <v>442</v>
      </c>
      <c r="K83" s="248">
        <v>4</v>
      </c>
      <c r="L83" s="248">
        <v>0</v>
      </c>
      <c r="M83" s="248">
        <v>3</v>
      </c>
      <c r="N83" s="248">
        <v>0</v>
      </c>
      <c r="O83" s="248">
        <v>1</v>
      </c>
      <c r="P83" s="248">
        <v>0</v>
      </c>
      <c r="Q83" s="249" t="b">
        <v>1</v>
      </c>
      <c r="R83" s="249" t="b">
        <v>1</v>
      </c>
      <c r="S83" s="249" t="b">
        <v>1</v>
      </c>
      <c r="T83" s="249" t="b">
        <v>0</v>
      </c>
      <c r="U83" s="248">
        <v>0</v>
      </c>
      <c r="V83" s="248">
        <v>0</v>
      </c>
      <c r="W83" s="248">
        <v>0</v>
      </c>
      <c r="X83" s="248">
        <v>0</v>
      </c>
      <c r="Y83" s="250">
        <v>6.9444444444444397E-3</v>
      </c>
      <c r="Z83" s="247">
        <v>53400</v>
      </c>
      <c r="AA83" s="247">
        <v>75500</v>
      </c>
      <c r="AB83" s="336">
        <v>84400</v>
      </c>
    </row>
    <row r="84" spans="1:28">
      <c r="A84" s="335">
        <v>53400</v>
      </c>
      <c r="B84" s="247">
        <v>75500</v>
      </c>
      <c r="C84" s="247">
        <v>84400</v>
      </c>
      <c r="D84" s="248" t="s">
        <v>479</v>
      </c>
      <c r="E84" s="248" t="s">
        <v>540</v>
      </c>
      <c r="F84" s="248" t="s">
        <v>541</v>
      </c>
      <c r="G84" s="248" t="s">
        <v>416</v>
      </c>
      <c r="H84" s="248" t="s">
        <v>441</v>
      </c>
      <c r="I84" s="248">
        <v>43</v>
      </c>
      <c r="J84" s="248" t="s">
        <v>442</v>
      </c>
      <c r="K84" s="248">
        <v>0</v>
      </c>
      <c r="L84" s="248">
        <v>0</v>
      </c>
      <c r="M84" s="248">
        <v>0</v>
      </c>
      <c r="N84" s="248">
        <v>0</v>
      </c>
      <c r="O84" s="248">
        <v>0</v>
      </c>
      <c r="P84" s="248">
        <v>0</v>
      </c>
      <c r="Q84" s="249" t="b">
        <v>1</v>
      </c>
      <c r="R84" s="249" t="b">
        <v>1</v>
      </c>
      <c r="S84" s="249" t="b">
        <v>1</v>
      </c>
      <c r="T84" s="249" t="b">
        <v>0</v>
      </c>
      <c r="U84" s="248">
        <v>4</v>
      </c>
      <c r="V84" s="248">
        <v>0</v>
      </c>
      <c r="W84" s="248">
        <v>4</v>
      </c>
      <c r="X84" s="248">
        <v>0</v>
      </c>
      <c r="Y84" s="250">
        <v>6.9444444444444397E-3</v>
      </c>
      <c r="Z84" s="247">
        <v>53400</v>
      </c>
      <c r="AA84" s="247">
        <v>75500</v>
      </c>
      <c r="AB84" s="336">
        <v>84400</v>
      </c>
    </row>
    <row r="85" spans="1:28" ht="27">
      <c r="A85" s="335">
        <v>66200</v>
      </c>
      <c r="B85" s="247">
        <v>75400</v>
      </c>
      <c r="C85" s="247">
        <v>107000</v>
      </c>
      <c r="D85" s="248" t="s">
        <v>527</v>
      </c>
      <c r="E85" s="248" t="s">
        <v>579</v>
      </c>
      <c r="F85" s="248" t="s">
        <v>577</v>
      </c>
      <c r="G85" s="248" t="s">
        <v>393</v>
      </c>
      <c r="H85" s="248" t="s">
        <v>445</v>
      </c>
      <c r="I85" s="248">
        <v>20</v>
      </c>
      <c r="J85" s="248" t="s">
        <v>477</v>
      </c>
      <c r="K85" s="248">
        <v>5</v>
      </c>
      <c r="L85" s="248">
        <v>1</v>
      </c>
      <c r="M85" s="248">
        <v>7</v>
      </c>
      <c r="N85" s="248">
        <v>1</v>
      </c>
      <c r="O85" s="248">
        <v>5</v>
      </c>
      <c r="P85" s="248">
        <v>1</v>
      </c>
      <c r="Q85" s="249" t="b">
        <v>1</v>
      </c>
      <c r="R85" s="249" t="b">
        <v>0</v>
      </c>
      <c r="S85" s="249" t="b">
        <v>1</v>
      </c>
      <c r="T85" s="249" t="b">
        <v>0</v>
      </c>
      <c r="U85" s="248">
        <v>6</v>
      </c>
      <c r="V85" s="248">
        <v>0</v>
      </c>
      <c r="W85" s="248">
        <v>6</v>
      </c>
      <c r="X85" s="248">
        <v>0</v>
      </c>
      <c r="Y85" s="250">
        <v>1.2500000000000001E-2</v>
      </c>
      <c r="Z85" s="247">
        <v>66200</v>
      </c>
      <c r="AA85" s="247">
        <v>75400</v>
      </c>
      <c r="AB85" s="336">
        <v>107000</v>
      </c>
    </row>
    <row r="86" spans="1:28" ht="27.75" thickBot="1">
      <c r="A86" s="337">
        <v>66200</v>
      </c>
      <c r="B86" s="338">
        <v>75400</v>
      </c>
      <c r="C86" s="338">
        <v>107000</v>
      </c>
      <c r="D86" s="339" t="s">
        <v>527</v>
      </c>
      <c r="E86" s="339" t="s">
        <v>579</v>
      </c>
      <c r="F86" s="339" t="s">
        <v>577</v>
      </c>
      <c r="G86" s="339" t="s">
        <v>576</v>
      </c>
      <c r="H86" s="339" t="s">
        <v>445</v>
      </c>
      <c r="I86" s="339">
        <v>17</v>
      </c>
      <c r="J86" s="339" t="s">
        <v>477</v>
      </c>
      <c r="K86" s="339">
        <v>3</v>
      </c>
      <c r="L86" s="339">
        <v>0</v>
      </c>
      <c r="M86" s="339">
        <v>3</v>
      </c>
      <c r="N86" s="339">
        <v>0</v>
      </c>
      <c r="O86" s="339">
        <v>3</v>
      </c>
      <c r="P86" s="339">
        <v>0</v>
      </c>
      <c r="Q86" s="340" t="b">
        <v>1</v>
      </c>
      <c r="R86" s="340" t="b">
        <v>0</v>
      </c>
      <c r="S86" s="340" t="b">
        <v>1</v>
      </c>
      <c r="T86" s="340" t="b">
        <v>0</v>
      </c>
      <c r="U86" s="339">
        <v>2</v>
      </c>
      <c r="V86" s="339">
        <v>0</v>
      </c>
      <c r="W86" s="339">
        <v>4</v>
      </c>
      <c r="X86" s="339">
        <v>0</v>
      </c>
      <c r="Y86" s="341">
        <v>1.2500000000000001E-2</v>
      </c>
      <c r="Z86" s="338">
        <v>66200</v>
      </c>
      <c r="AA86" s="338">
        <v>75400</v>
      </c>
      <c r="AB86" s="342">
        <v>107000</v>
      </c>
    </row>
    <row r="87" spans="1:28">
      <c r="A87" s="325">
        <v>55400</v>
      </c>
      <c r="B87" s="325">
        <v>71800</v>
      </c>
      <c r="C87" s="325">
        <v>97000</v>
      </c>
      <c r="D87" s="326" t="s">
        <v>476</v>
      </c>
      <c r="E87" s="326" t="s">
        <v>444</v>
      </c>
      <c r="F87" s="326" t="s">
        <v>418</v>
      </c>
      <c r="G87" s="326" t="s">
        <v>416</v>
      </c>
      <c r="H87" s="326" t="s">
        <v>415</v>
      </c>
      <c r="I87" s="326">
        <v>30</v>
      </c>
      <c r="J87" s="326" t="s">
        <v>446</v>
      </c>
      <c r="K87" s="326">
        <v>6</v>
      </c>
      <c r="L87" s="326">
        <v>2</v>
      </c>
      <c r="M87" s="326">
        <v>9</v>
      </c>
      <c r="N87" s="326">
        <v>2</v>
      </c>
      <c r="O87" s="326">
        <v>8</v>
      </c>
      <c r="P87" s="326">
        <v>4</v>
      </c>
      <c r="Q87" s="327" t="b">
        <v>1</v>
      </c>
      <c r="R87" s="327" t="b">
        <v>1</v>
      </c>
      <c r="S87" s="327" t="b">
        <v>0</v>
      </c>
      <c r="T87" s="327" t="b">
        <v>1</v>
      </c>
      <c r="U87" s="326">
        <v>5</v>
      </c>
      <c r="V87" s="326">
        <v>0</v>
      </c>
      <c r="W87" s="326">
        <v>8</v>
      </c>
      <c r="X87" s="326">
        <v>3</v>
      </c>
      <c r="Y87" s="328">
        <v>6.9444444444444404E-4</v>
      </c>
      <c r="Z87" s="325">
        <v>55400</v>
      </c>
      <c r="AA87" s="325">
        <v>71800</v>
      </c>
      <c r="AB87" s="325">
        <v>97000</v>
      </c>
    </row>
    <row r="88" spans="1:28">
      <c r="A88" s="247">
        <v>55400</v>
      </c>
      <c r="B88" s="247">
        <v>71800</v>
      </c>
      <c r="C88" s="247">
        <v>97000</v>
      </c>
      <c r="D88" s="248" t="s">
        <v>476</v>
      </c>
      <c r="E88" s="248" t="s">
        <v>444</v>
      </c>
      <c r="F88" s="248" t="s">
        <v>418</v>
      </c>
      <c r="G88" s="248" t="s">
        <v>393</v>
      </c>
      <c r="H88" s="248" t="s">
        <v>445</v>
      </c>
      <c r="I88" s="248">
        <v>39</v>
      </c>
      <c r="J88" s="248" t="s">
        <v>477</v>
      </c>
      <c r="K88" s="248">
        <v>11</v>
      </c>
      <c r="L88" s="248">
        <v>4</v>
      </c>
      <c r="M88" s="248">
        <v>10</v>
      </c>
      <c r="N88" s="248">
        <v>1</v>
      </c>
      <c r="O88" s="248">
        <v>6</v>
      </c>
      <c r="P88" s="248">
        <v>0</v>
      </c>
      <c r="Q88" s="249" t="b">
        <v>1</v>
      </c>
      <c r="R88" s="249" t="b">
        <v>1</v>
      </c>
      <c r="S88" s="249" t="b">
        <v>0</v>
      </c>
      <c r="T88" s="249" t="b">
        <v>1</v>
      </c>
      <c r="U88" s="248">
        <v>11</v>
      </c>
      <c r="V88" s="248">
        <v>5</v>
      </c>
      <c r="W88" s="248">
        <v>9</v>
      </c>
      <c r="X88" s="248">
        <v>1</v>
      </c>
      <c r="Y88" s="250">
        <v>3.19444444444444E-2</v>
      </c>
      <c r="Z88" s="247">
        <v>55400</v>
      </c>
      <c r="AA88" s="247">
        <v>71800</v>
      </c>
      <c r="AB88" s="247">
        <v>97000</v>
      </c>
    </row>
    <row r="89" spans="1:28">
      <c r="A89" s="247">
        <v>55400</v>
      </c>
      <c r="B89" s="247">
        <v>71800</v>
      </c>
      <c r="C89" s="247">
        <v>97000</v>
      </c>
      <c r="D89" s="248" t="s">
        <v>476</v>
      </c>
      <c r="E89" s="248" t="s">
        <v>444</v>
      </c>
      <c r="F89" s="248" t="s">
        <v>418</v>
      </c>
      <c r="G89" s="248" t="s">
        <v>417</v>
      </c>
      <c r="H89" s="248" t="s">
        <v>441</v>
      </c>
      <c r="I89" s="248">
        <v>41</v>
      </c>
      <c r="J89" s="248" t="s">
        <v>442</v>
      </c>
      <c r="K89" s="248">
        <v>0</v>
      </c>
      <c r="L89" s="248">
        <v>0</v>
      </c>
      <c r="M89" s="248">
        <v>2</v>
      </c>
      <c r="N89" s="248">
        <v>2</v>
      </c>
      <c r="O89" s="248">
        <v>3</v>
      </c>
      <c r="P89" s="248">
        <v>3</v>
      </c>
      <c r="Q89" s="249" t="b">
        <v>1</v>
      </c>
      <c r="R89" s="249" t="b">
        <v>1</v>
      </c>
      <c r="S89" s="249" t="b">
        <v>0</v>
      </c>
      <c r="T89" s="249" t="b">
        <v>1</v>
      </c>
      <c r="U89" s="248">
        <v>0</v>
      </c>
      <c r="V89" s="248">
        <v>0</v>
      </c>
      <c r="W89" s="248">
        <v>2</v>
      </c>
      <c r="X89" s="248">
        <v>2</v>
      </c>
      <c r="Y89" s="250">
        <v>6.9444444444444397E-3</v>
      </c>
      <c r="Z89" s="247">
        <v>55400</v>
      </c>
      <c r="AA89" s="247">
        <v>71800</v>
      </c>
      <c r="AB89" s="247">
        <v>97000</v>
      </c>
    </row>
    <row r="90" spans="1:28">
      <c r="A90" s="247">
        <v>55400</v>
      </c>
      <c r="B90" s="247">
        <v>71800</v>
      </c>
      <c r="C90" s="247">
        <v>97000</v>
      </c>
      <c r="D90" s="248" t="s">
        <v>476</v>
      </c>
      <c r="E90" s="248" t="s">
        <v>444</v>
      </c>
      <c r="F90" s="248" t="s">
        <v>418</v>
      </c>
      <c r="G90" s="248" t="s">
        <v>393</v>
      </c>
      <c r="H90" s="248" t="s">
        <v>441</v>
      </c>
      <c r="I90" s="248">
        <v>46</v>
      </c>
      <c r="J90" s="248" t="s">
        <v>442</v>
      </c>
      <c r="K90" s="248">
        <v>0</v>
      </c>
      <c r="L90" s="248">
        <v>0</v>
      </c>
      <c r="M90" s="248">
        <v>0</v>
      </c>
      <c r="N90" s="248">
        <v>0</v>
      </c>
      <c r="O90" s="248">
        <v>1</v>
      </c>
      <c r="P90" s="248">
        <v>1</v>
      </c>
      <c r="Q90" s="249" t="b">
        <v>1</v>
      </c>
      <c r="R90" s="249" t="b">
        <v>1</v>
      </c>
      <c r="S90" s="249" t="b">
        <v>0</v>
      </c>
      <c r="T90" s="249" t="b">
        <v>1</v>
      </c>
      <c r="U90" s="248">
        <v>0</v>
      </c>
      <c r="V90" s="248">
        <v>0</v>
      </c>
      <c r="W90" s="248">
        <v>3</v>
      </c>
      <c r="X90" s="248">
        <v>3</v>
      </c>
      <c r="Y90" s="250">
        <v>6.9444444444444397E-3</v>
      </c>
      <c r="Z90" s="247">
        <v>55400</v>
      </c>
      <c r="AA90" s="247">
        <v>71800</v>
      </c>
      <c r="AB90" s="247">
        <v>97000</v>
      </c>
    </row>
    <row r="91" spans="1:28">
      <c r="A91" s="247">
        <v>60900</v>
      </c>
      <c r="B91" s="247">
        <v>70500</v>
      </c>
      <c r="C91" s="247">
        <v>89900</v>
      </c>
      <c r="D91" s="248" t="s">
        <v>493</v>
      </c>
      <c r="E91" s="248" t="s">
        <v>554</v>
      </c>
      <c r="F91" s="248" t="s">
        <v>430</v>
      </c>
      <c r="G91" s="248" t="s">
        <v>393</v>
      </c>
      <c r="H91" s="248" t="s">
        <v>515</v>
      </c>
      <c r="I91" s="248">
        <v>16</v>
      </c>
      <c r="J91" s="248" t="s">
        <v>516</v>
      </c>
      <c r="K91" s="248">
        <v>8</v>
      </c>
      <c r="L91" s="248">
        <v>0</v>
      </c>
      <c r="M91" s="248">
        <v>9</v>
      </c>
      <c r="N91" s="248">
        <v>0</v>
      </c>
      <c r="O91" s="248">
        <v>6</v>
      </c>
      <c r="P91" s="248">
        <v>0</v>
      </c>
      <c r="Q91" s="249" t="b">
        <v>1</v>
      </c>
      <c r="R91" s="249" t="b">
        <v>1</v>
      </c>
      <c r="S91" s="249" t="b">
        <v>0</v>
      </c>
      <c r="T91" s="249" t="b">
        <v>0</v>
      </c>
      <c r="U91" s="248">
        <v>6</v>
      </c>
      <c r="V91" s="248">
        <v>0</v>
      </c>
      <c r="W91" s="248">
        <v>7</v>
      </c>
      <c r="X91" s="248">
        <v>0</v>
      </c>
      <c r="Y91" s="250">
        <v>6.9444444444444397E-3</v>
      </c>
      <c r="Z91" s="247">
        <v>60900</v>
      </c>
      <c r="AA91" s="247">
        <v>70500</v>
      </c>
      <c r="AB91" s="247">
        <v>89900</v>
      </c>
    </row>
    <row r="92" spans="1:28">
      <c r="A92" s="247">
        <v>60900</v>
      </c>
      <c r="B92" s="247">
        <v>70500</v>
      </c>
      <c r="C92" s="247">
        <v>89900</v>
      </c>
      <c r="D92" s="248" t="s">
        <v>493</v>
      </c>
      <c r="E92" s="248" t="s">
        <v>554</v>
      </c>
      <c r="F92" s="248" t="s">
        <v>430</v>
      </c>
      <c r="G92" s="248" t="s">
        <v>416</v>
      </c>
      <c r="H92" s="248" t="s">
        <v>515</v>
      </c>
      <c r="I92" s="248">
        <v>14</v>
      </c>
      <c r="J92" s="248" t="s">
        <v>516</v>
      </c>
      <c r="K92" s="248">
        <v>0</v>
      </c>
      <c r="L92" s="248">
        <v>0</v>
      </c>
      <c r="M92" s="248">
        <v>0</v>
      </c>
      <c r="N92" s="248">
        <v>0</v>
      </c>
      <c r="O92" s="248">
        <v>0</v>
      </c>
      <c r="P92" s="248">
        <v>0</v>
      </c>
      <c r="Q92" s="249" t="b">
        <v>1</v>
      </c>
      <c r="R92" s="249" t="b">
        <v>1</v>
      </c>
      <c r="S92" s="249" t="b">
        <v>0</v>
      </c>
      <c r="T92" s="249" t="b">
        <v>0</v>
      </c>
      <c r="U92" s="248">
        <v>3</v>
      </c>
      <c r="V92" s="248">
        <v>0</v>
      </c>
      <c r="W92" s="248">
        <v>0</v>
      </c>
      <c r="X92" s="248">
        <v>0</v>
      </c>
      <c r="Y92" s="250">
        <v>6.9444444444444397E-3</v>
      </c>
      <c r="Z92" s="247">
        <v>60900</v>
      </c>
      <c r="AA92" s="247">
        <v>70500</v>
      </c>
      <c r="AB92" s="247">
        <v>89900</v>
      </c>
    </row>
    <row r="93" spans="1:28">
      <c r="A93" s="247">
        <v>57000</v>
      </c>
      <c r="B93" s="247">
        <v>70100</v>
      </c>
      <c r="C93" s="247">
        <v>92800</v>
      </c>
      <c r="D93" s="248" t="s">
        <v>527</v>
      </c>
      <c r="E93" s="248" t="s">
        <v>560</v>
      </c>
      <c r="F93" s="248" t="s">
        <v>559</v>
      </c>
      <c r="G93" s="248" t="s">
        <v>520</v>
      </c>
      <c r="H93" s="248" t="s">
        <v>521</v>
      </c>
      <c r="I93" s="248">
        <v>22</v>
      </c>
      <c r="J93" s="248" t="s">
        <v>477</v>
      </c>
      <c r="K93" s="248">
        <v>7</v>
      </c>
      <c r="L93" s="248">
        <v>0</v>
      </c>
      <c r="M93" s="248">
        <v>10</v>
      </c>
      <c r="N93" s="248">
        <v>0</v>
      </c>
      <c r="O93" s="248">
        <v>7</v>
      </c>
      <c r="P93" s="248">
        <v>0</v>
      </c>
      <c r="Q93" s="249" t="b">
        <v>0</v>
      </c>
      <c r="R93" s="249" t="b">
        <v>1</v>
      </c>
      <c r="S93" s="249" t="b">
        <v>0</v>
      </c>
      <c r="T93" s="249" t="b">
        <v>1</v>
      </c>
      <c r="U93" s="248">
        <v>7</v>
      </c>
      <c r="V93" s="248">
        <v>0</v>
      </c>
      <c r="W93" s="248">
        <v>9</v>
      </c>
      <c r="X93" s="248">
        <v>0</v>
      </c>
      <c r="Y93" s="250">
        <v>3.54166666666667E-2</v>
      </c>
      <c r="Z93" s="247">
        <v>57000</v>
      </c>
      <c r="AA93" s="247">
        <v>70100</v>
      </c>
      <c r="AB93" s="247">
        <v>92800</v>
      </c>
    </row>
    <row r="94" spans="1:28" ht="14.25" thickBot="1">
      <c r="A94" s="299">
        <v>57000</v>
      </c>
      <c r="B94" s="299">
        <v>70100</v>
      </c>
      <c r="C94" s="299">
        <v>92800</v>
      </c>
      <c r="D94" s="300" t="s">
        <v>527</v>
      </c>
      <c r="E94" s="300" t="s">
        <v>560</v>
      </c>
      <c r="F94" s="300" t="s">
        <v>559</v>
      </c>
      <c r="G94" s="300" t="s">
        <v>393</v>
      </c>
      <c r="H94" s="300" t="s">
        <v>441</v>
      </c>
      <c r="I94" s="300">
        <v>32</v>
      </c>
      <c r="J94" s="300" t="s">
        <v>558</v>
      </c>
      <c r="K94" s="300">
        <v>8</v>
      </c>
      <c r="L94" s="300">
        <v>0</v>
      </c>
      <c r="M94" s="300">
        <v>12</v>
      </c>
      <c r="N94" s="300">
        <v>2</v>
      </c>
      <c r="O94" s="300">
        <v>11</v>
      </c>
      <c r="P94" s="300">
        <v>2</v>
      </c>
      <c r="Q94" s="301" t="b">
        <v>0</v>
      </c>
      <c r="R94" s="301" t="b">
        <v>1</v>
      </c>
      <c r="S94" s="301" t="b">
        <v>1</v>
      </c>
      <c r="T94" s="301" t="b">
        <v>0</v>
      </c>
      <c r="U94" s="300">
        <v>5</v>
      </c>
      <c r="V94" s="300">
        <v>0</v>
      </c>
      <c r="W94" s="300">
        <v>10</v>
      </c>
      <c r="X94" s="300">
        <v>1</v>
      </c>
      <c r="Y94" s="302">
        <v>1.2500000000000001E-2</v>
      </c>
      <c r="Z94" s="299">
        <v>57000</v>
      </c>
      <c r="AA94" s="299">
        <v>70100</v>
      </c>
      <c r="AB94" s="299">
        <v>92800</v>
      </c>
    </row>
    <row r="95" spans="1:28">
      <c r="A95" s="307">
        <v>57400</v>
      </c>
      <c r="B95" s="308">
        <v>67400</v>
      </c>
      <c r="C95" s="308">
        <v>66100</v>
      </c>
      <c r="D95" s="309" t="s">
        <v>479</v>
      </c>
      <c r="E95" s="309" t="s">
        <v>396</v>
      </c>
      <c r="F95" s="309" t="s">
        <v>405</v>
      </c>
      <c r="G95" s="309" t="s">
        <v>407</v>
      </c>
      <c r="H95" s="309" t="s">
        <v>404</v>
      </c>
      <c r="I95" s="309">
        <v>38</v>
      </c>
      <c r="J95" s="309" t="s">
        <v>402</v>
      </c>
      <c r="K95" s="309">
        <v>1</v>
      </c>
      <c r="L95" s="309">
        <v>0</v>
      </c>
      <c r="M95" s="309">
        <v>3</v>
      </c>
      <c r="N95" s="309">
        <v>0</v>
      </c>
      <c r="O95" s="309">
        <v>2</v>
      </c>
      <c r="P95" s="309">
        <v>0</v>
      </c>
      <c r="Q95" s="310" t="b">
        <v>1</v>
      </c>
      <c r="R95" s="310" t="b">
        <v>1</v>
      </c>
      <c r="S95" s="310" t="b">
        <v>0</v>
      </c>
      <c r="T95" s="310" t="b">
        <v>0</v>
      </c>
      <c r="U95" s="309">
        <v>1</v>
      </c>
      <c r="V95" s="309">
        <v>0</v>
      </c>
      <c r="W95" s="309">
        <v>0</v>
      </c>
      <c r="X95" s="309">
        <v>0</v>
      </c>
      <c r="Y95" s="311">
        <v>0.99097222222222203</v>
      </c>
      <c r="Z95" s="308">
        <v>57400</v>
      </c>
      <c r="AA95" s="308">
        <v>67400</v>
      </c>
      <c r="AB95" s="312">
        <v>66100</v>
      </c>
    </row>
    <row r="96" spans="1:28">
      <c r="A96" s="313">
        <v>57400</v>
      </c>
      <c r="B96" s="238">
        <v>67400</v>
      </c>
      <c r="C96" s="238">
        <v>66100</v>
      </c>
      <c r="D96" s="239" t="s">
        <v>479</v>
      </c>
      <c r="E96" s="239" t="s">
        <v>396</v>
      </c>
      <c r="F96" s="239" t="s">
        <v>405</v>
      </c>
      <c r="G96" s="239" t="s">
        <v>393</v>
      </c>
      <c r="H96" s="239" t="s">
        <v>404</v>
      </c>
      <c r="I96" s="239">
        <v>48</v>
      </c>
      <c r="J96" s="239" t="s">
        <v>402</v>
      </c>
      <c r="K96" s="239">
        <v>2</v>
      </c>
      <c r="L96" s="239">
        <v>0</v>
      </c>
      <c r="M96" s="239">
        <v>3</v>
      </c>
      <c r="N96" s="239">
        <v>0</v>
      </c>
      <c r="O96" s="239">
        <v>3</v>
      </c>
      <c r="P96" s="239">
        <v>0</v>
      </c>
      <c r="Q96" s="240" t="b">
        <v>1</v>
      </c>
      <c r="R96" s="240" t="b">
        <v>1</v>
      </c>
      <c r="S96" s="240" t="b">
        <v>0</v>
      </c>
      <c r="T96" s="240" t="b">
        <v>0</v>
      </c>
      <c r="U96" s="239">
        <v>3</v>
      </c>
      <c r="V96" s="239">
        <v>0</v>
      </c>
      <c r="W96" s="239">
        <v>5</v>
      </c>
      <c r="X96" s="239">
        <v>0</v>
      </c>
      <c r="Y96" s="241">
        <v>0.99097222222222203</v>
      </c>
      <c r="Z96" s="238">
        <v>57400</v>
      </c>
      <c r="AA96" s="238">
        <v>67400</v>
      </c>
      <c r="AB96" s="314">
        <v>66100</v>
      </c>
    </row>
    <row r="97" spans="1:28">
      <c r="A97" s="313">
        <v>57400</v>
      </c>
      <c r="B97" s="238">
        <v>67400</v>
      </c>
      <c r="C97" s="238">
        <v>66100</v>
      </c>
      <c r="D97" s="239" t="s">
        <v>479</v>
      </c>
      <c r="E97" s="239" t="s">
        <v>396</v>
      </c>
      <c r="F97" s="239" t="s">
        <v>399</v>
      </c>
      <c r="G97" s="239" t="s">
        <v>393</v>
      </c>
      <c r="H97" s="239" t="s">
        <v>398</v>
      </c>
      <c r="I97" s="239">
        <v>22</v>
      </c>
      <c r="J97" s="239" t="s">
        <v>397</v>
      </c>
      <c r="K97" s="239">
        <v>7</v>
      </c>
      <c r="L97" s="239">
        <v>0</v>
      </c>
      <c r="M97" s="239">
        <v>7</v>
      </c>
      <c r="N97" s="239">
        <v>0</v>
      </c>
      <c r="O97" s="239">
        <v>4</v>
      </c>
      <c r="P97" s="239">
        <v>0</v>
      </c>
      <c r="Q97" s="240" t="b">
        <v>1</v>
      </c>
      <c r="R97" s="240" t="b">
        <v>1</v>
      </c>
      <c r="S97" s="240" t="b">
        <v>0</v>
      </c>
      <c r="T97" s="240" t="b">
        <v>0</v>
      </c>
      <c r="U97" s="239">
        <v>6</v>
      </c>
      <c r="V97" s="239">
        <v>0</v>
      </c>
      <c r="W97" s="239">
        <v>8</v>
      </c>
      <c r="X97" s="239">
        <v>0</v>
      </c>
      <c r="Y97" s="241">
        <v>2.4305555555555601E-2</v>
      </c>
      <c r="Z97" s="238">
        <v>57400</v>
      </c>
      <c r="AA97" s="238">
        <v>67400</v>
      </c>
      <c r="AB97" s="314">
        <v>66100</v>
      </c>
    </row>
    <row r="98" spans="1:28">
      <c r="A98" s="313">
        <v>57400</v>
      </c>
      <c r="B98" s="238">
        <v>67400</v>
      </c>
      <c r="C98" s="238">
        <v>66100</v>
      </c>
      <c r="D98" s="239" t="s">
        <v>479</v>
      </c>
      <c r="E98" s="239" t="s">
        <v>396</v>
      </c>
      <c r="F98" s="239" t="s">
        <v>394</v>
      </c>
      <c r="G98" s="239" t="s">
        <v>393</v>
      </c>
      <c r="H98" s="239" t="s">
        <v>392</v>
      </c>
      <c r="I98" s="239">
        <v>14</v>
      </c>
      <c r="J98" s="239" t="s">
        <v>477</v>
      </c>
      <c r="K98" s="239">
        <v>5</v>
      </c>
      <c r="L98" s="239">
        <v>0</v>
      </c>
      <c r="M98" s="239">
        <v>6</v>
      </c>
      <c r="N98" s="239">
        <v>0</v>
      </c>
      <c r="O98" s="239">
        <v>5</v>
      </c>
      <c r="P98" s="239">
        <v>0</v>
      </c>
      <c r="Q98" s="240" t="b">
        <v>1</v>
      </c>
      <c r="R98" s="240" t="b">
        <v>1</v>
      </c>
      <c r="S98" s="240" t="b">
        <v>0</v>
      </c>
      <c r="T98" s="240" t="b">
        <v>0</v>
      </c>
      <c r="U98" s="239">
        <v>6</v>
      </c>
      <c r="V98" s="239">
        <v>0</v>
      </c>
      <c r="W98" s="239">
        <v>6</v>
      </c>
      <c r="X98" s="239">
        <v>0</v>
      </c>
      <c r="Y98" s="241">
        <v>9.0277777777777804E-3</v>
      </c>
      <c r="Z98" s="238">
        <v>57400</v>
      </c>
      <c r="AA98" s="238">
        <v>67400</v>
      </c>
      <c r="AB98" s="314">
        <v>66100</v>
      </c>
    </row>
    <row r="99" spans="1:28">
      <c r="A99" s="313">
        <v>52500</v>
      </c>
      <c r="B99" s="238">
        <v>67300</v>
      </c>
      <c r="C99" s="238">
        <v>89000</v>
      </c>
      <c r="D99" s="239" t="s">
        <v>517</v>
      </c>
      <c r="E99" s="239" t="s">
        <v>569</v>
      </c>
      <c r="F99" s="239" t="s">
        <v>572</v>
      </c>
      <c r="G99" s="239" t="s">
        <v>417</v>
      </c>
      <c r="H99" s="239" t="s">
        <v>567</v>
      </c>
      <c r="I99" s="239">
        <v>47</v>
      </c>
      <c r="J99" s="239" t="s">
        <v>526</v>
      </c>
      <c r="K99" s="239">
        <v>2</v>
      </c>
      <c r="L99" s="239">
        <v>2</v>
      </c>
      <c r="M99" s="239">
        <v>2</v>
      </c>
      <c r="N99" s="239">
        <v>2</v>
      </c>
      <c r="O99" s="239">
        <v>2</v>
      </c>
      <c r="P99" s="239">
        <v>2</v>
      </c>
      <c r="Q99" s="240" t="b">
        <v>0</v>
      </c>
      <c r="R99" s="240" t="b">
        <v>1</v>
      </c>
      <c r="S99" s="240" t="b">
        <v>1</v>
      </c>
      <c r="T99" s="240" t="b">
        <v>1</v>
      </c>
      <c r="U99" s="239">
        <v>0</v>
      </c>
      <c r="V99" s="239">
        <v>0</v>
      </c>
      <c r="W99" s="239">
        <v>3</v>
      </c>
      <c r="X99" s="239">
        <v>3</v>
      </c>
      <c r="Y99" s="241">
        <v>0</v>
      </c>
      <c r="Z99" s="238">
        <v>52500</v>
      </c>
      <c r="AA99" s="238">
        <v>67300</v>
      </c>
      <c r="AB99" s="314">
        <v>89000</v>
      </c>
    </row>
    <row r="100" spans="1:28">
      <c r="A100" s="313">
        <v>52500</v>
      </c>
      <c r="B100" s="238">
        <v>67300</v>
      </c>
      <c r="C100" s="238">
        <v>89000</v>
      </c>
      <c r="D100" s="239" t="s">
        <v>517</v>
      </c>
      <c r="E100" s="239" t="s">
        <v>569</v>
      </c>
      <c r="F100" s="239" t="s">
        <v>572</v>
      </c>
      <c r="G100" s="239" t="s">
        <v>416</v>
      </c>
      <c r="H100" s="239" t="s">
        <v>567</v>
      </c>
      <c r="I100" s="239">
        <v>50</v>
      </c>
      <c r="J100" s="239" t="s">
        <v>526</v>
      </c>
      <c r="K100" s="239">
        <v>0</v>
      </c>
      <c r="L100" s="239">
        <v>0</v>
      </c>
      <c r="M100" s="239">
        <v>0</v>
      </c>
      <c r="N100" s="239">
        <v>0</v>
      </c>
      <c r="O100" s="239">
        <v>0</v>
      </c>
      <c r="P100" s="239">
        <v>0</v>
      </c>
      <c r="Q100" s="240" t="b">
        <v>0</v>
      </c>
      <c r="R100" s="240" t="b">
        <v>1</v>
      </c>
      <c r="S100" s="240" t="b">
        <v>1</v>
      </c>
      <c r="T100" s="240" t="b">
        <v>1</v>
      </c>
      <c r="U100" s="239">
        <v>3</v>
      </c>
      <c r="V100" s="239">
        <v>3</v>
      </c>
      <c r="W100" s="239">
        <v>0</v>
      </c>
      <c r="X100" s="239">
        <v>0</v>
      </c>
      <c r="Y100" s="241">
        <v>0</v>
      </c>
      <c r="Z100" s="238">
        <v>52500</v>
      </c>
      <c r="AA100" s="238">
        <v>67300</v>
      </c>
      <c r="AB100" s="314">
        <v>89000</v>
      </c>
    </row>
    <row r="101" spans="1:28">
      <c r="A101" s="313">
        <v>52500</v>
      </c>
      <c r="B101" s="238">
        <v>67300</v>
      </c>
      <c r="C101" s="238">
        <v>89000</v>
      </c>
      <c r="D101" s="239" t="s">
        <v>517</v>
      </c>
      <c r="E101" s="239" t="s">
        <v>569</v>
      </c>
      <c r="F101" s="239" t="s">
        <v>568</v>
      </c>
      <c r="G101" s="239" t="s">
        <v>393</v>
      </c>
      <c r="H101" s="239" t="s">
        <v>567</v>
      </c>
      <c r="I101" s="239">
        <v>61</v>
      </c>
      <c r="J101" s="239" t="s">
        <v>477</v>
      </c>
      <c r="K101" s="239">
        <v>1</v>
      </c>
      <c r="L101" s="239">
        <v>0</v>
      </c>
      <c r="M101" s="239">
        <v>1</v>
      </c>
      <c r="N101" s="239">
        <v>0</v>
      </c>
      <c r="O101" s="239">
        <v>0</v>
      </c>
      <c r="P101" s="239">
        <v>0</v>
      </c>
      <c r="Q101" s="240" t="b">
        <v>0</v>
      </c>
      <c r="R101" s="240" t="b">
        <v>1</v>
      </c>
      <c r="S101" s="240" t="b">
        <v>1</v>
      </c>
      <c r="T101" s="240" t="b">
        <v>1</v>
      </c>
      <c r="U101" s="239">
        <v>0</v>
      </c>
      <c r="V101" s="239">
        <v>0</v>
      </c>
      <c r="W101" s="239">
        <v>0</v>
      </c>
      <c r="X101" s="239">
        <v>0</v>
      </c>
      <c r="Y101" s="241">
        <v>3.05555555555556E-2</v>
      </c>
      <c r="Z101" s="238">
        <v>52500</v>
      </c>
      <c r="AA101" s="238">
        <v>67300</v>
      </c>
      <c r="AB101" s="314">
        <v>89000</v>
      </c>
    </row>
    <row r="102" spans="1:28">
      <c r="A102" s="313">
        <v>52500</v>
      </c>
      <c r="B102" s="238">
        <v>67300</v>
      </c>
      <c r="C102" s="238">
        <v>89000</v>
      </c>
      <c r="D102" s="239" t="s">
        <v>517</v>
      </c>
      <c r="E102" s="239" t="s">
        <v>569</v>
      </c>
      <c r="F102" s="239" t="s">
        <v>568</v>
      </c>
      <c r="G102" s="239" t="s">
        <v>393</v>
      </c>
      <c r="H102" s="239" t="s">
        <v>567</v>
      </c>
      <c r="I102" s="239">
        <v>48</v>
      </c>
      <c r="J102" s="239" t="s">
        <v>571</v>
      </c>
      <c r="K102" s="239">
        <v>1</v>
      </c>
      <c r="L102" s="239">
        <v>0</v>
      </c>
      <c r="M102" s="239">
        <v>4</v>
      </c>
      <c r="N102" s="239">
        <v>0</v>
      </c>
      <c r="O102" s="239">
        <v>2</v>
      </c>
      <c r="P102" s="239">
        <v>0</v>
      </c>
      <c r="Q102" s="240" t="b">
        <v>0</v>
      </c>
      <c r="R102" s="240" t="b">
        <v>1</v>
      </c>
      <c r="S102" s="240" t="b">
        <v>1</v>
      </c>
      <c r="T102" s="240" t="b">
        <v>1</v>
      </c>
      <c r="U102" s="239">
        <v>3</v>
      </c>
      <c r="V102" s="239">
        <v>0</v>
      </c>
      <c r="W102" s="239">
        <v>2</v>
      </c>
      <c r="X102" s="239">
        <v>0</v>
      </c>
      <c r="Y102" s="241">
        <v>0.96875</v>
      </c>
      <c r="Z102" s="238">
        <v>52500</v>
      </c>
      <c r="AA102" s="238">
        <v>67300</v>
      </c>
      <c r="AB102" s="314">
        <v>89000</v>
      </c>
    </row>
    <row r="103" spans="1:28">
      <c r="A103" s="313">
        <v>52500</v>
      </c>
      <c r="B103" s="238">
        <v>67300</v>
      </c>
      <c r="C103" s="238">
        <v>89000</v>
      </c>
      <c r="D103" s="239" t="s">
        <v>517</v>
      </c>
      <c r="E103" s="239" t="s">
        <v>569</v>
      </c>
      <c r="F103" s="239" t="s">
        <v>568</v>
      </c>
      <c r="G103" s="239" t="s">
        <v>393</v>
      </c>
      <c r="H103" s="239" t="s">
        <v>567</v>
      </c>
      <c r="I103" s="239">
        <v>44</v>
      </c>
      <c r="J103" s="239" t="s">
        <v>570</v>
      </c>
      <c r="K103" s="239">
        <v>3</v>
      </c>
      <c r="L103" s="239">
        <v>0</v>
      </c>
      <c r="M103" s="239">
        <v>1</v>
      </c>
      <c r="N103" s="239">
        <v>0</v>
      </c>
      <c r="O103" s="239">
        <v>1</v>
      </c>
      <c r="P103" s="239">
        <v>0</v>
      </c>
      <c r="Q103" s="240" t="b">
        <v>0</v>
      </c>
      <c r="R103" s="240" t="b">
        <v>1</v>
      </c>
      <c r="S103" s="240" t="b">
        <v>1</v>
      </c>
      <c r="T103" s="240" t="b">
        <v>1</v>
      </c>
      <c r="U103" s="239">
        <v>2</v>
      </c>
      <c r="V103" s="239">
        <v>0</v>
      </c>
      <c r="W103" s="239">
        <v>2</v>
      </c>
      <c r="X103" s="239">
        <v>0</v>
      </c>
      <c r="Y103" s="241">
        <v>0.90625</v>
      </c>
      <c r="Z103" s="238">
        <v>52500</v>
      </c>
      <c r="AA103" s="238">
        <v>67300</v>
      </c>
      <c r="AB103" s="314">
        <v>89000</v>
      </c>
    </row>
    <row r="104" spans="1:28">
      <c r="A104" s="313">
        <v>52500</v>
      </c>
      <c r="B104" s="238">
        <v>67300</v>
      </c>
      <c r="C104" s="238">
        <v>89000</v>
      </c>
      <c r="D104" s="239" t="s">
        <v>517</v>
      </c>
      <c r="E104" s="239" t="s">
        <v>569</v>
      </c>
      <c r="F104" s="239" t="s">
        <v>568</v>
      </c>
      <c r="G104" s="239" t="s">
        <v>487</v>
      </c>
      <c r="H104" s="239" t="s">
        <v>567</v>
      </c>
      <c r="I104" s="239">
        <v>37</v>
      </c>
      <c r="J104" s="239" t="s">
        <v>477</v>
      </c>
      <c r="K104" s="239">
        <v>2</v>
      </c>
      <c r="L104" s="239">
        <v>0</v>
      </c>
      <c r="M104" s="239">
        <v>1</v>
      </c>
      <c r="N104" s="239">
        <v>0</v>
      </c>
      <c r="O104" s="239">
        <v>3</v>
      </c>
      <c r="P104" s="239">
        <v>0</v>
      </c>
      <c r="Q104" s="240" t="b">
        <v>0</v>
      </c>
      <c r="R104" s="240" t="b">
        <v>1</v>
      </c>
      <c r="S104" s="240" t="b">
        <v>1</v>
      </c>
      <c r="T104" s="240" t="b">
        <v>1</v>
      </c>
      <c r="U104" s="239">
        <v>5</v>
      </c>
      <c r="V104" s="239">
        <v>0</v>
      </c>
      <c r="W104" s="239">
        <v>5</v>
      </c>
      <c r="X104" s="239">
        <v>0</v>
      </c>
      <c r="Y104" s="241">
        <v>3.05555555555556E-2</v>
      </c>
      <c r="Z104" s="238">
        <v>52500</v>
      </c>
      <c r="AA104" s="238">
        <v>67300</v>
      </c>
      <c r="AB104" s="314">
        <v>89000</v>
      </c>
    </row>
    <row r="105" spans="1:28">
      <c r="A105" s="313">
        <v>52500</v>
      </c>
      <c r="B105" s="238">
        <v>67300</v>
      </c>
      <c r="C105" s="238">
        <v>89000</v>
      </c>
      <c r="D105" s="239" t="s">
        <v>517</v>
      </c>
      <c r="E105" s="239" t="s">
        <v>569</v>
      </c>
      <c r="F105" s="239" t="s">
        <v>568</v>
      </c>
      <c r="G105" s="239" t="s">
        <v>566</v>
      </c>
      <c r="H105" s="239" t="s">
        <v>567</v>
      </c>
      <c r="I105" s="239">
        <v>43</v>
      </c>
      <c r="J105" s="239" t="s">
        <v>477</v>
      </c>
      <c r="K105" s="239">
        <v>2</v>
      </c>
      <c r="L105" s="239">
        <v>0</v>
      </c>
      <c r="M105" s="239">
        <v>2</v>
      </c>
      <c r="N105" s="239">
        <v>0</v>
      </c>
      <c r="O105" s="239">
        <v>0</v>
      </c>
      <c r="P105" s="239">
        <v>0</v>
      </c>
      <c r="Q105" s="240" t="b">
        <v>0</v>
      </c>
      <c r="R105" s="240" t="b">
        <v>1</v>
      </c>
      <c r="S105" s="240" t="b">
        <v>1</v>
      </c>
      <c r="T105" s="240" t="b">
        <v>1</v>
      </c>
      <c r="U105" s="239">
        <v>0</v>
      </c>
      <c r="V105" s="239">
        <v>0</v>
      </c>
      <c r="W105" s="239">
        <v>0</v>
      </c>
      <c r="X105" s="239">
        <v>0</v>
      </c>
      <c r="Y105" s="241">
        <v>3.05555555555556E-2</v>
      </c>
      <c r="Z105" s="238">
        <v>52500</v>
      </c>
      <c r="AA105" s="238">
        <v>67300</v>
      </c>
      <c r="AB105" s="314">
        <v>89000</v>
      </c>
    </row>
    <row r="106" spans="1:28">
      <c r="A106" s="313">
        <v>52500</v>
      </c>
      <c r="B106" s="238">
        <v>67300</v>
      </c>
      <c r="C106" s="238">
        <v>89000</v>
      </c>
      <c r="D106" s="239" t="s">
        <v>517</v>
      </c>
      <c r="E106" s="239" t="s">
        <v>569</v>
      </c>
      <c r="F106" s="239" t="s">
        <v>568</v>
      </c>
      <c r="G106" s="239" t="s">
        <v>512</v>
      </c>
      <c r="H106" s="239" t="s">
        <v>567</v>
      </c>
      <c r="I106" s="239">
        <v>44</v>
      </c>
      <c r="J106" s="239" t="s">
        <v>477</v>
      </c>
      <c r="K106" s="239">
        <v>2</v>
      </c>
      <c r="L106" s="239">
        <v>0</v>
      </c>
      <c r="M106" s="239">
        <v>3</v>
      </c>
      <c r="N106" s="239">
        <v>0</v>
      </c>
      <c r="O106" s="239">
        <v>3</v>
      </c>
      <c r="P106" s="239">
        <v>0</v>
      </c>
      <c r="Q106" s="240" t="b">
        <v>0</v>
      </c>
      <c r="R106" s="240" t="b">
        <v>1</v>
      </c>
      <c r="S106" s="240" t="b">
        <v>1</v>
      </c>
      <c r="T106" s="240" t="b">
        <v>1</v>
      </c>
      <c r="U106" s="239">
        <v>3</v>
      </c>
      <c r="V106" s="239">
        <v>0</v>
      </c>
      <c r="W106" s="239">
        <v>4</v>
      </c>
      <c r="X106" s="239">
        <v>0</v>
      </c>
      <c r="Y106" s="241">
        <v>3.05555555555556E-2</v>
      </c>
      <c r="Z106" s="238">
        <v>52500</v>
      </c>
      <c r="AA106" s="238">
        <v>67300</v>
      </c>
      <c r="AB106" s="314">
        <v>89000</v>
      </c>
    </row>
    <row r="107" spans="1:28">
      <c r="A107" s="313">
        <v>52500</v>
      </c>
      <c r="B107" s="238">
        <v>67300</v>
      </c>
      <c r="C107" s="238">
        <v>89000</v>
      </c>
      <c r="D107" s="239" t="s">
        <v>517</v>
      </c>
      <c r="E107" s="239" t="s">
        <v>565</v>
      </c>
      <c r="F107" s="239" t="s">
        <v>484</v>
      </c>
      <c r="G107" s="239" t="s">
        <v>487</v>
      </c>
      <c r="H107" s="239" t="s">
        <v>563</v>
      </c>
      <c r="I107" s="239">
        <v>66</v>
      </c>
      <c r="J107" s="239" t="s">
        <v>477</v>
      </c>
      <c r="K107" s="239">
        <v>2</v>
      </c>
      <c r="L107" s="239">
        <v>2</v>
      </c>
      <c r="M107" s="239">
        <v>1</v>
      </c>
      <c r="N107" s="239">
        <v>1</v>
      </c>
      <c r="O107" s="239">
        <v>1</v>
      </c>
      <c r="P107" s="239">
        <v>1</v>
      </c>
      <c r="Q107" s="240" t="b">
        <v>0</v>
      </c>
      <c r="R107" s="240" t="b">
        <v>1</v>
      </c>
      <c r="S107" s="240" t="b">
        <v>1</v>
      </c>
      <c r="T107" s="240" t="b">
        <v>1</v>
      </c>
      <c r="U107" s="239">
        <v>2</v>
      </c>
      <c r="V107" s="239">
        <v>2</v>
      </c>
      <c r="W107" s="239">
        <v>4</v>
      </c>
      <c r="X107" s="239">
        <v>4</v>
      </c>
      <c r="Y107" s="241">
        <v>0.99861111111111101</v>
      </c>
      <c r="Z107" s="238">
        <v>52500</v>
      </c>
      <c r="AA107" s="238">
        <v>67300</v>
      </c>
      <c r="AB107" s="314">
        <v>89000</v>
      </c>
    </row>
    <row r="108" spans="1:28">
      <c r="A108" s="313">
        <v>52500</v>
      </c>
      <c r="B108" s="238">
        <v>67300</v>
      </c>
      <c r="C108" s="238">
        <v>89000</v>
      </c>
      <c r="D108" s="239" t="s">
        <v>517</v>
      </c>
      <c r="E108" s="239" t="s">
        <v>565</v>
      </c>
      <c r="F108" s="239" t="s">
        <v>484</v>
      </c>
      <c r="G108" s="239" t="s">
        <v>512</v>
      </c>
      <c r="H108" s="239" t="s">
        <v>563</v>
      </c>
      <c r="I108" s="239">
        <v>70</v>
      </c>
      <c r="J108" s="239" t="s">
        <v>477</v>
      </c>
      <c r="K108" s="239">
        <v>0</v>
      </c>
      <c r="L108" s="239">
        <v>0</v>
      </c>
      <c r="M108" s="239">
        <v>2</v>
      </c>
      <c r="N108" s="239">
        <v>2</v>
      </c>
      <c r="O108" s="239">
        <v>3</v>
      </c>
      <c r="P108" s="239">
        <v>3</v>
      </c>
      <c r="Q108" s="240" t="b">
        <v>0</v>
      </c>
      <c r="R108" s="240" t="b">
        <v>1</v>
      </c>
      <c r="S108" s="240" t="b">
        <v>1</v>
      </c>
      <c r="T108" s="240" t="b">
        <v>1</v>
      </c>
      <c r="U108" s="239">
        <v>2</v>
      </c>
      <c r="V108" s="239">
        <v>2</v>
      </c>
      <c r="W108" s="239">
        <v>0</v>
      </c>
      <c r="X108" s="239">
        <v>0</v>
      </c>
      <c r="Y108" s="241">
        <v>0.99861111111111101</v>
      </c>
      <c r="Z108" s="238">
        <v>52500</v>
      </c>
      <c r="AA108" s="238">
        <v>67300</v>
      </c>
      <c r="AB108" s="314">
        <v>89000</v>
      </c>
    </row>
    <row r="109" spans="1:28">
      <c r="A109" s="313">
        <v>52500</v>
      </c>
      <c r="B109" s="238">
        <v>67300</v>
      </c>
      <c r="C109" s="238">
        <v>89000</v>
      </c>
      <c r="D109" s="239" t="s">
        <v>517</v>
      </c>
      <c r="E109" s="239" t="s">
        <v>565</v>
      </c>
      <c r="F109" s="239" t="s">
        <v>484</v>
      </c>
      <c r="G109" s="239" t="s">
        <v>393</v>
      </c>
      <c r="H109" s="239" t="s">
        <v>563</v>
      </c>
      <c r="I109" s="239">
        <v>82</v>
      </c>
      <c r="J109" s="239" t="s">
        <v>477</v>
      </c>
      <c r="K109" s="239">
        <v>0</v>
      </c>
      <c r="L109" s="239">
        <v>0</v>
      </c>
      <c r="M109" s="239">
        <v>1</v>
      </c>
      <c r="N109" s="239">
        <v>1</v>
      </c>
      <c r="O109" s="239">
        <v>1</v>
      </c>
      <c r="P109" s="239">
        <v>1</v>
      </c>
      <c r="Q109" s="240" t="b">
        <v>0</v>
      </c>
      <c r="R109" s="240" t="b">
        <v>1</v>
      </c>
      <c r="S109" s="240" t="b">
        <v>1</v>
      </c>
      <c r="T109" s="240" t="b">
        <v>1</v>
      </c>
      <c r="U109" s="239">
        <v>0</v>
      </c>
      <c r="V109" s="239">
        <v>0</v>
      </c>
      <c r="W109" s="239">
        <v>1</v>
      </c>
      <c r="X109" s="239">
        <v>1</v>
      </c>
      <c r="Y109" s="241">
        <v>0.99861111111111101</v>
      </c>
      <c r="Z109" s="238">
        <v>52500</v>
      </c>
      <c r="AA109" s="238">
        <v>67300</v>
      </c>
      <c r="AB109" s="314">
        <v>89000</v>
      </c>
    </row>
    <row r="110" spans="1:28">
      <c r="A110" s="313">
        <v>52500</v>
      </c>
      <c r="B110" s="238">
        <v>67300</v>
      </c>
      <c r="C110" s="238">
        <v>89000</v>
      </c>
      <c r="D110" s="239" t="s">
        <v>517</v>
      </c>
      <c r="E110" s="239" t="s">
        <v>565</v>
      </c>
      <c r="F110" s="239" t="s">
        <v>484</v>
      </c>
      <c r="G110" s="239" t="s">
        <v>566</v>
      </c>
      <c r="H110" s="239" t="s">
        <v>563</v>
      </c>
      <c r="I110" s="239">
        <v>60</v>
      </c>
      <c r="J110" s="239" t="s">
        <v>477</v>
      </c>
      <c r="K110" s="239">
        <v>0</v>
      </c>
      <c r="L110" s="239">
        <v>0</v>
      </c>
      <c r="M110" s="239">
        <v>1</v>
      </c>
      <c r="N110" s="239">
        <v>1</v>
      </c>
      <c r="O110" s="239">
        <v>1</v>
      </c>
      <c r="P110" s="239">
        <v>1</v>
      </c>
      <c r="Q110" s="240" t="b">
        <v>0</v>
      </c>
      <c r="R110" s="240" t="b">
        <v>1</v>
      </c>
      <c r="S110" s="240" t="b">
        <v>1</v>
      </c>
      <c r="T110" s="240" t="b">
        <v>1</v>
      </c>
      <c r="U110" s="239">
        <v>0</v>
      </c>
      <c r="V110" s="239">
        <v>0</v>
      </c>
      <c r="W110" s="239">
        <v>0</v>
      </c>
      <c r="X110" s="239">
        <v>0</v>
      </c>
      <c r="Y110" s="241">
        <v>0.99861111111111101</v>
      </c>
      <c r="Z110" s="238">
        <v>52500</v>
      </c>
      <c r="AA110" s="238">
        <v>67300</v>
      </c>
      <c r="AB110" s="314">
        <v>89000</v>
      </c>
    </row>
    <row r="111" spans="1:28" ht="14.25" thickBot="1">
      <c r="A111" s="315">
        <v>52500</v>
      </c>
      <c r="B111" s="316">
        <v>67300</v>
      </c>
      <c r="C111" s="316">
        <v>89000</v>
      </c>
      <c r="D111" s="317" t="s">
        <v>517</v>
      </c>
      <c r="E111" s="317" t="s">
        <v>565</v>
      </c>
      <c r="F111" s="317" t="s">
        <v>484</v>
      </c>
      <c r="G111" s="317" t="s">
        <v>513</v>
      </c>
      <c r="H111" s="317" t="s">
        <v>563</v>
      </c>
      <c r="I111" s="317">
        <v>50</v>
      </c>
      <c r="J111" s="317" t="s">
        <v>477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8" t="b">
        <v>0</v>
      </c>
      <c r="R111" s="318" t="b">
        <v>1</v>
      </c>
      <c r="S111" s="318" t="b">
        <v>1</v>
      </c>
      <c r="T111" s="318" t="b">
        <v>1</v>
      </c>
      <c r="U111" s="317">
        <v>1</v>
      </c>
      <c r="V111" s="317">
        <v>1</v>
      </c>
      <c r="W111" s="317">
        <v>0</v>
      </c>
      <c r="X111" s="317">
        <v>0</v>
      </c>
      <c r="Y111" s="319">
        <v>0.99861111111111101</v>
      </c>
      <c r="Z111" s="316">
        <v>52500</v>
      </c>
      <c r="AA111" s="316">
        <v>67300</v>
      </c>
      <c r="AB111" s="320">
        <v>89000</v>
      </c>
    </row>
    <row r="112" spans="1:28">
      <c r="A112" s="303">
        <v>57800</v>
      </c>
      <c r="B112" s="303">
        <v>62500</v>
      </c>
      <c r="C112" s="303">
        <v>77500</v>
      </c>
      <c r="D112" s="304" t="s">
        <v>476</v>
      </c>
      <c r="E112" s="304" t="s">
        <v>421</v>
      </c>
      <c r="F112" s="304" t="s">
        <v>413</v>
      </c>
      <c r="G112" s="304" t="s">
        <v>393</v>
      </c>
      <c r="H112" s="304" t="s">
        <v>415</v>
      </c>
      <c r="I112" s="304">
        <v>52</v>
      </c>
      <c r="J112" s="304" t="s">
        <v>477</v>
      </c>
      <c r="K112" s="304">
        <v>2</v>
      </c>
      <c r="L112" s="304">
        <v>2</v>
      </c>
      <c r="M112" s="304">
        <v>4</v>
      </c>
      <c r="N112" s="304">
        <v>4</v>
      </c>
      <c r="O112" s="304">
        <v>2</v>
      </c>
      <c r="P112" s="304">
        <v>2</v>
      </c>
      <c r="Q112" s="305" t="b">
        <v>1</v>
      </c>
      <c r="R112" s="305" t="b">
        <v>1</v>
      </c>
      <c r="S112" s="305" t="b">
        <v>1</v>
      </c>
      <c r="T112" s="305" t="b">
        <v>0</v>
      </c>
      <c r="U112" s="304">
        <v>2</v>
      </c>
      <c r="V112" s="304">
        <v>2</v>
      </c>
      <c r="W112" s="304">
        <v>4</v>
      </c>
      <c r="X112" s="304">
        <v>3</v>
      </c>
      <c r="Y112" s="306">
        <v>2.29166666666667E-2</v>
      </c>
      <c r="Z112" s="303">
        <v>57800</v>
      </c>
      <c r="AA112" s="303">
        <v>62500</v>
      </c>
      <c r="AB112" s="303">
        <v>77500</v>
      </c>
    </row>
    <row r="113" spans="1:28">
      <c r="A113" s="238">
        <v>57800</v>
      </c>
      <c r="B113" s="238">
        <v>62500</v>
      </c>
      <c r="C113" s="238">
        <v>77500</v>
      </c>
      <c r="D113" s="239" t="s">
        <v>476</v>
      </c>
      <c r="E113" s="239" t="s">
        <v>421</v>
      </c>
      <c r="F113" s="239" t="s">
        <v>413</v>
      </c>
      <c r="G113" s="239" t="s">
        <v>416</v>
      </c>
      <c r="H113" s="239" t="s">
        <v>415</v>
      </c>
      <c r="I113" s="239">
        <v>47</v>
      </c>
      <c r="J113" s="239" t="s">
        <v>477</v>
      </c>
      <c r="K113" s="239">
        <v>2</v>
      </c>
      <c r="L113" s="239">
        <v>1</v>
      </c>
      <c r="M113" s="239">
        <v>2</v>
      </c>
      <c r="N113" s="239">
        <v>2</v>
      </c>
      <c r="O113" s="239">
        <v>2</v>
      </c>
      <c r="P113" s="239">
        <v>1</v>
      </c>
      <c r="Q113" s="240" t="b">
        <v>1</v>
      </c>
      <c r="R113" s="240" t="b">
        <v>1</v>
      </c>
      <c r="S113" s="240" t="b">
        <v>1</v>
      </c>
      <c r="T113" s="240" t="b">
        <v>0</v>
      </c>
      <c r="U113" s="239">
        <v>2</v>
      </c>
      <c r="V113" s="239">
        <v>1</v>
      </c>
      <c r="W113" s="239">
        <v>2</v>
      </c>
      <c r="X113" s="239">
        <v>2</v>
      </c>
      <c r="Y113" s="241">
        <v>2.29166666666667E-2</v>
      </c>
      <c r="Z113" s="238">
        <v>57800</v>
      </c>
      <c r="AA113" s="238">
        <v>62500</v>
      </c>
      <c r="AB113" s="238">
        <v>77500</v>
      </c>
    </row>
    <row r="114" spans="1:28">
      <c r="A114" s="238">
        <v>57800</v>
      </c>
      <c r="B114" s="238">
        <v>62500</v>
      </c>
      <c r="C114" s="238">
        <v>77500</v>
      </c>
      <c r="D114" s="239" t="s">
        <v>476</v>
      </c>
      <c r="E114" s="239" t="s">
        <v>421</v>
      </c>
      <c r="F114" s="239" t="s">
        <v>413</v>
      </c>
      <c r="G114" s="239" t="s">
        <v>417</v>
      </c>
      <c r="H114" s="239" t="s">
        <v>415</v>
      </c>
      <c r="I114" s="239">
        <v>36</v>
      </c>
      <c r="J114" s="239" t="s">
        <v>477</v>
      </c>
      <c r="K114" s="239">
        <v>2</v>
      </c>
      <c r="L114" s="239">
        <v>0</v>
      </c>
      <c r="M114" s="239">
        <v>1</v>
      </c>
      <c r="N114" s="239">
        <v>0</v>
      </c>
      <c r="O114" s="239">
        <v>1</v>
      </c>
      <c r="P114" s="239">
        <v>0</v>
      </c>
      <c r="Q114" s="240" t="b">
        <v>1</v>
      </c>
      <c r="R114" s="240" t="b">
        <v>1</v>
      </c>
      <c r="S114" s="240" t="b">
        <v>1</v>
      </c>
      <c r="T114" s="240" t="b">
        <v>0</v>
      </c>
      <c r="U114" s="239">
        <v>0</v>
      </c>
      <c r="V114" s="239">
        <v>0</v>
      </c>
      <c r="W114" s="239">
        <v>0</v>
      </c>
      <c r="X114" s="239">
        <v>0</v>
      </c>
      <c r="Y114" s="241">
        <v>2.4305555555555601E-2</v>
      </c>
      <c r="Z114" s="238">
        <v>57800</v>
      </c>
      <c r="AA114" s="238">
        <v>62500</v>
      </c>
      <c r="AB114" s="238">
        <v>77500</v>
      </c>
    </row>
    <row r="115" spans="1:28">
      <c r="A115" s="238">
        <v>57800</v>
      </c>
      <c r="B115" s="238">
        <v>62500</v>
      </c>
      <c r="C115" s="238">
        <v>77500</v>
      </c>
      <c r="D115" s="239" t="s">
        <v>476</v>
      </c>
      <c r="E115" s="239" t="s">
        <v>421</v>
      </c>
      <c r="F115" s="239" t="s">
        <v>410</v>
      </c>
      <c r="G115" s="239" t="s">
        <v>416</v>
      </c>
      <c r="H115" s="239" t="s">
        <v>415</v>
      </c>
      <c r="I115" s="239">
        <v>51</v>
      </c>
      <c r="J115" s="239" t="s">
        <v>418</v>
      </c>
      <c r="K115" s="239">
        <v>2</v>
      </c>
      <c r="L115" s="239">
        <v>0</v>
      </c>
      <c r="M115" s="239">
        <v>2</v>
      </c>
      <c r="N115" s="239">
        <v>0</v>
      </c>
      <c r="O115" s="239">
        <v>2</v>
      </c>
      <c r="P115" s="239">
        <v>0</v>
      </c>
      <c r="Q115" s="240" t="b">
        <v>1</v>
      </c>
      <c r="R115" s="240" t="b">
        <v>1</v>
      </c>
      <c r="S115" s="240" t="b">
        <v>1</v>
      </c>
      <c r="T115" s="240" t="b">
        <v>0</v>
      </c>
      <c r="U115" s="239">
        <v>1</v>
      </c>
      <c r="V115" s="239">
        <v>0</v>
      </c>
      <c r="W115" s="239">
        <v>2</v>
      </c>
      <c r="X115" s="239">
        <v>0</v>
      </c>
      <c r="Y115" s="241">
        <v>0.89722222222222203</v>
      </c>
      <c r="Z115" s="238">
        <v>57800</v>
      </c>
      <c r="AA115" s="238">
        <v>62500</v>
      </c>
      <c r="AB115" s="238">
        <v>77500</v>
      </c>
    </row>
    <row r="116" spans="1:28" ht="14.25" thickBot="1">
      <c r="A116" s="277">
        <v>57800</v>
      </c>
      <c r="B116" s="277">
        <v>62500</v>
      </c>
      <c r="C116" s="277">
        <v>77500</v>
      </c>
      <c r="D116" s="278" t="s">
        <v>476</v>
      </c>
      <c r="E116" s="278" t="s">
        <v>421</v>
      </c>
      <c r="F116" s="278" t="s">
        <v>410</v>
      </c>
      <c r="G116" s="278" t="s">
        <v>393</v>
      </c>
      <c r="H116" s="278" t="s">
        <v>409</v>
      </c>
      <c r="I116" s="278">
        <v>6</v>
      </c>
      <c r="J116" s="278" t="s">
        <v>477</v>
      </c>
      <c r="K116" s="278">
        <v>5</v>
      </c>
      <c r="L116" s="278">
        <v>0</v>
      </c>
      <c r="M116" s="278">
        <v>6</v>
      </c>
      <c r="N116" s="278">
        <v>0</v>
      </c>
      <c r="O116" s="278">
        <v>4</v>
      </c>
      <c r="P116" s="278">
        <v>0</v>
      </c>
      <c r="Q116" s="279" t="b">
        <v>1</v>
      </c>
      <c r="R116" s="279" t="b">
        <v>1</v>
      </c>
      <c r="S116" s="279" t="b">
        <v>1</v>
      </c>
      <c r="T116" s="279" t="b">
        <v>0</v>
      </c>
      <c r="U116" s="278">
        <v>6</v>
      </c>
      <c r="V116" s="278">
        <v>0</v>
      </c>
      <c r="W116" s="278">
        <v>8</v>
      </c>
      <c r="X116" s="278">
        <v>0</v>
      </c>
      <c r="Y116" s="280">
        <v>6.2500000000000003E-3</v>
      </c>
      <c r="Z116" s="277">
        <v>57800</v>
      </c>
      <c r="AA116" s="277">
        <v>62500</v>
      </c>
      <c r="AB116" s="277">
        <v>77500</v>
      </c>
    </row>
    <row r="117" spans="1:28">
      <c r="A117" s="285">
        <v>45400</v>
      </c>
      <c r="B117" s="286">
        <v>58500</v>
      </c>
      <c r="C117" s="286">
        <v>76900</v>
      </c>
      <c r="D117" s="287" t="s">
        <v>479</v>
      </c>
      <c r="E117" s="287" t="s">
        <v>551</v>
      </c>
      <c r="F117" s="287" t="s">
        <v>541</v>
      </c>
      <c r="G117" s="287" t="s">
        <v>393</v>
      </c>
      <c r="H117" s="287" t="s">
        <v>441</v>
      </c>
      <c r="I117" s="287">
        <v>46</v>
      </c>
      <c r="J117" s="287" t="s">
        <v>477</v>
      </c>
      <c r="K117" s="287">
        <v>3</v>
      </c>
      <c r="L117" s="287">
        <v>0</v>
      </c>
      <c r="M117" s="287">
        <v>1</v>
      </c>
      <c r="N117" s="287">
        <v>0</v>
      </c>
      <c r="O117" s="287">
        <v>5</v>
      </c>
      <c r="P117" s="287">
        <v>0</v>
      </c>
      <c r="Q117" s="288" t="b">
        <v>0</v>
      </c>
      <c r="R117" s="288" t="b">
        <v>1</v>
      </c>
      <c r="S117" s="288" t="b">
        <v>1</v>
      </c>
      <c r="T117" s="288" t="b">
        <v>0</v>
      </c>
      <c r="U117" s="287">
        <v>0</v>
      </c>
      <c r="V117" s="287">
        <v>0</v>
      </c>
      <c r="W117" s="287">
        <v>5</v>
      </c>
      <c r="X117" s="287">
        <v>0</v>
      </c>
      <c r="Y117" s="289">
        <v>6.9444444444444397E-3</v>
      </c>
      <c r="Z117" s="286">
        <v>45400</v>
      </c>
      <c r="AA117" s="286">
        <v>58500</v>
      </c>
      <c r="AB117" s="290">
        <v>76900</v>
      </c>
    </row>
    <row r="118" spans="1:28">
      <c r="A118" s="291">
        <v>45400</v>
      </c>
      <c r="B118" s="230">
        <v>58500</v>
      </c>
      <c r="C118" s="230">
        <v>76900</v>
      </c>
      <c r="D118" s="231" t="s">
        <v>479</v>
      </c>
      <c r="E118" s="231" t="s">
        <v>551</v>
      </c>
      <c r="F118" s="231" t="s">
        <v>541</v>
      </c>
      <c r="G118" s="231" t="s">
        <v>417</v>
      </c>
      <c r="H118" s="231" t="s">
        <v>441</v>
      </c>
      <c r="I118" s="231">
        <v>43</v>
      </c>
      <c r="J118" s="231" t="s">
        <v>477</v>
      </c>
      <c r="K118" s="231">
        <v>4</v>
      </c>
      <c r="L118" s="231">
        <v>0</v>
      </c>
      <c r="M118" s="231">
        <v>3</v>
      </c>
      <c r="N118" s="231">
        <v>0</v>
      </c>
      <c r="O118" s="231">
        <v>1</v>
      </c>
      <c r="P118" s="231">
        <v>0</v>
      </c>
      <c r="Q118" s="232" t="b">
        <v>0</v>
      </c>
      <c r="R118" s="232" t="b">
        <v>1</v>
      </c>
      <c r="S118" s="232" t="b">
        <v>1</v>
      </c>
      <c r="T118" s="232" t="b">
        <v>0</v>
      </c>
      <c r="U118" s="231">
        <v>0</v>
      </c>
      <c r="V118" s="231">
        <v>0</v>
      </c>
      <c r="W118" s="231">
        <v>0</v>
      </c>
      <c r="X118" s="231">
        <v>0</v>
      </c>
      <c r="Y118" s="233">
        <v>6.9444444444444397E-3</v>
      </c>
      <c r="Z118" s="230">
        <v>45400</v>
      </c>
      <c r="AA118" s="230">
        <v>58500</v>
      </c>
      <c r="AB118" s="292">
        <v>76900</v>
      </c>
    </row>
    <row r="119" spans="1:28">
      <c r="A119" s="291">
        <v>45400</v>
      </c>
      <c r="B119" s="230">
        <v>58500</v>
      </c>
      <c r="C119" s="230">
        <v>76900</v>
      </c>
      <c r="D119" s="231" t="s">
        <v>479</v>
      </c>
      <c r="E119" s="231" t="s">
        <v>551</v>
      </c>
      <c r="F119" s="231" t="s">
        <v>541</v>
      </c>
      <c r="G119" s="231" t="s">
        <v>416</v>
      </c>
      <c r="H119" s="231" t="s">
        <v>441</v>
      </c>
      <c r="I119" s="231">
        <v>33</v>
      </c>
      <c r="J119" s="231" t="s">
        <v>442</v>
      </c>
      <c r="K119" s="231">
        <v>0</v>
      </c>
      <c r="L119" s="231">
        <v>0</v>
      </c>
      <c r="M119" s="231">
        <v>0</v>
      </c>
      <c r="N119" s="231">
        <v>0</v>
      </c>
      <c r="O119" s="231">
        <v>0</v>
      </c>
      <c r="P119" s="231">
        <v>0</v>
      </c>
      <c r="Q119" s="232" t="b">
        <v>0</v>
      </c>
      <c r="R119" s="232" t="b">
        <v>1</v>
      </c>
      <c r="S119" s="232" t="b">
        <v>1</v>
      </c>
      <c r="T119" s="232" t="b">
        <v>0</v>
      </c>
      <c r="U119" s="231">
        <v>3</v>
      </c>
      <c r="V119" s="231">
        <v>0</v>
      </c>
      <c r="W119" s="231">
        <v>3</v>
      </c>
      <c r="X119" s="231">
        <v>0</v>
      </c>
      <c r="Y119" s="233">
        <v>6.9444444444444397E-3</v>
      </c>
      <c r="Z119" s="230">
        <v>45400</v>
      </c>
      <c r="AA119" s="230">
        <v>58500</v>
      </c>
      <c r="AB119" s="292">
        <v>76900</v>
      </c>
    </row>
    <row r="120" spans="1:28">
      <c r="A120" s="291">
        <v>45400</v>
      </c>
      <c r="B120" s="230">
        <v>58500</v>
      </c>
      <c r="C120" s="230">
        <v>76900</v>
      </c>
      <c r="D120" s="231" t="s">
        <v>479</v>
      </c>
      <c r="E120" s="231" t="s">
        <v>551</v>
      </c>
      <c r="F120" s="231" t="s">
        <v>399</v>
      </c>
      <c r="G120" s="231" t="s">
        <v>393</v>
      </c>
      <c r="H120" s="231" t="s">
        <v>398</v>
      </c>
      <c r="I120" s="231">
        <v>7</v>
      </c>
      <c r="J120" s="231" t="s">
        <v>397</v>
      </c>
      <c r="K120" s="231">
        <v>7</v>
      </c>
      <c r="L120" s="231">
        <v>0</v>
      </c>
      <c r="M120" s="231">
        <v>7</v>
      </c>
      <c r="N120" s="231">
        <v>0</v>
      </c>
      <c r="O120" s="231">
        <v>4</v>
      </c>
      <c r="P120" s="231">
        <v>0</v>
      </c>
      <c r="Q120" s="232" t="b">
        <v>0</v>
      </c>
      <c r="R120" s="232" t="b">
        <v>1</v>
      </c>
      <c r="S120" s="232" t="b">
        <v>1</v>
      </c>
      <c r="T120" s="232" t="b">
        <v>0</v>
      </c>
      <c r="U120" s="231">
        <v>6</v>
      </c>
      <c r="V120" s="231">
        <v>0</v>
      </c>
      <c r="W120" s="231">
        <v>8</v>
      </c>
      <c r="X120" s="231">
        <v>0</v>
      </c>
      <c r="Y120" s="233">
        <v>2.4305555555555601E-2</v>
      </c>
      <c r="Z120" s="230">
        <v>45400</v>
      </c>
      <c r="AA120" s="230">
        <v>58500</v>
      </c>
      <c r="AB120" s="292">
        <v>76900</v>
      </c>
    </row>
    <row r="121" spans="1:28">
      <c r="A121" s="291">
        <v>43600</v>
      </c>
      <c r="B121" s="230">
        <v>56200</v>
      </c>
      <c r="C121" s="230">
        <v>63000</v>
      </c>
      <c r="D121" s="231" t="s">
        <v>478</v>
      </c>
      <c r="E121" s="231" t="s">
        <v>428</v>
      </c>
      <c r="F121" s="231" t="s">
        <v>434</v>
      </c>
      <c r="G121" s="231" t="s">
        <v>423</v>
      </c>
      <c r="H121" s="231" t="s">
        <v>433</v>
      </c>
      <c r="I121" s="231">
        <v>47</v>
      </c>
      <c r="J121" s="231" t="s">
        <v>477</v>
      </c>
      <c r="K121" s="231">
        <v>4</v>
      </c>
      <c r="L121" s="231">
        <v>0</v>
      </c>
      <c r="M121" s="231">
        <v>4</v>
      </c>
      <c r="N121" s="231">
        <v>1</v>
      </c>
      <c r="O121" s="231">
        <v>3</v>
      </c>
      <c r="P121" s="231">
        <v>0</v>
      </c>
      <c r="Q121" s="232" t="b">
        <v>0</v>
      </c>
      <c r="R121" s="232" t="b">
        <v>0</v>
      </c>
      <c r="S121" s="232" t="b">
        <v>0</v>
      </c>
      <c r="T121" s="232" t="b">
        <v>0</v>
      </c>
      <c r="U121" s="231">
        <v>2</v>
      </c>
      <c r="V121" s="231">
        <v>0</v>
      </c>
      <c r="W121" s="231">
        <v>4</v>
      </c>
      <c r="X121" s="231">
        <v>0</v>
      </c>
      <c r="Y121" s="233">
        <v>0.99305555555555602</v>
      </c>
      <c r="Z121" s="230">
        <v>43600</v>
      </c>
      <c r="AA121" s="230">
        <v>56200</v>
      </c>
      <c r="AB121" s="292">
        <v>63000</v>
      </c>
    </row>
    <row r="122" spans="1:28">
      <c r="A122" s="291">
        <v>43600</v>
      </c>
      <c r="B122" s="230">
        <v>56200</v>
      </c>
      <c r="C122" s="230">
        <v>63000</v>
      </c>
      <c r="D122" s="231" t="s">
        <v>478</v>
      </c>
      <c r="E122" s="231" t="s">
        <v>428</v>
      </c>
      <c r="F122" s="231" t="s">
        <v>432</v>
      </c>
      <c r="G122" s="231" t="s">
        <v>423</v>
      </c>
      <c r="H122" s="231" t="s">
        <v>431</v>
      </c>
      <c r="I122" s="231">
        <v>47</v>
      </c>
      <c r="J122" s="231" t="s">
        <v>477</v>
      </c>
      <c r="K122" s="231">
        <v>2</v>
      </c>
      <c r="L122" s="231">
        <v>0</v>
      </c>
      <c r="M122" s="231">
        <v>3</v>
      </c>
      <c r="N122" s="231">
        <v>0</v>
      </c>
      <c r="O122" s="231">
        <v>0</v>
      </c>
      <c r="P122" s="231">
        <v>0</v>
      </c>
      <c r="Q122" s="232" t="b">
        <v>0</v>
      </c>
      <c r="R122" s="232" t="b">
        <v>0</v>
      </c>
      <c r="S122" s="232" t="b">
        <v>0</v>
      </c>
      <c r="T122" s="232" t="b">
        <v>0</v>
      </c>
      <c r="U122" s="231">
        <v>1</v>
      </c>
      <c r="V122" s="231">
        <v>0</v>
      </c>
      <c r="W122" s="231">
        <v>2</v>
      </c>
      <c r="X122" s="231">
        <v>0</v>
      </c>
      <c r="Y122" s="233">
        <v>0.90972222222222199</v>
      </c>
      <c r="Z122" s="230">
        <v>43600</v>
      </c>
      <c r="AA122" s="230">
        <v>56200</v>
      </c>
      <c r="AB122" s="292">
        <v>63000</v>
      </c>
    </row>
    <row r="123" spans="1:28">
      <c r="A123" s="291">
        <v>43600</v>
      </c>
      <c r="B123" s="230">
        <v>56200</v>
      </c>
      <c r="C123" s="230">
        <v>63000</v>
      </c>
      <c r="D123" s="231" t="s">
        <v>478</v>
      </c>
      <c r="E123" s="231" t="s">
        <v>428</v>
      </c>
      <c r="F123" s="231" t="s">
        <v>430</v>
      </c>
      <c r="G123" s="231" t="s">
        <v>423</v>
      </c>
      <c r="H123" s="231" t="s">
        <v>429</v>
      </c>
      <c r="I123" s="231">
        <v>42</v>
      </c>
      <c r="J123" s="231" t="s">
        <v>477</v>
      </c>
      <c r="K123" s="231">
        <v>2</v>
      </c>
      <c r="L123" s="231">
        <v>0</v>
      </c>
      <c r="M123" s="231">
        <v>3</v>
      </c>
      <c r="N123" s="231">
        <v>0</v>
      </c>
      <c r="O123" s="231">
        <v>2</v>
      </c>
      <c r="P123" s="231">
        <v>0</v>
      </c>
      <c r="Q123" s="232" t="b">
        <v>0</v>
      </c>
      <c r="R123" s="232" t="b">
        <v>0</v>
      </c>
      <c r="S123" s="232" t="b">
        <v>0</v>
      </c>
      <c r="T123" s="232" t="b">
        <v>0</v>
      </c>
      <c r="U123" s="231">
        <v>1</v>
      </c>
      <c r="V123" s="231">
        <v>0</v>
      </c>
      <c r="W123" s="231">
        <v>3</v>
      </c>
      <c r="X123" s="231">
        <v>0</v>
      </c>
      <c r="Y123" s="233">
        <v>0.94097222222222199</v>
      </c>
      <c r="Z123" s="230">
        <v>43600</v>
      </c>
      <c r="AA123" s="230">
        <v>56200</v>
      </c>
      <c r="AB123" s="292">
        <v>63000</v>
      </c>
    </row>
    <row r="124" spans="1:28" ht="27">
      <c r="A124" s="291">
        <v>43600</v>
      </c>
      <c r="B124" s="230">
        <v>56200</v>
      </c>
      <c r="C124" s="230">
        <v>63000</v>
      </c>
      <c r="D124" s="231" t="s">
        <v>478</v>
      </c>
      <c r="E124" s="231" t="s">
        <v>428</v>
      </c>
      <c r="F124" s="231" t="s">
        <v>427</v>
      </c>
      <c r="G124" s="231" t="s">
        <v>423</v>
      </c>
      <c r="H124" s="231" t="s">
        <v>426</v>
      </c>
      <c r="I124" s="231">
        <v>22</v>
      </c>
      <c r="J124" s="231" t="s">
        <v>477</v>
      </c>
      <c r="K124" s="231">
        <v>4</v>
      </c>
      <c r="L124" s="231">
        <v>1</v>
      </c>
      <c r="M124" s="231">
        <v>1</v>
      </c>
      <c r="N124" s="231">
        <v>0</v>
      </c>
      <c r="O124" s="231">
        <v>1</v>
      </c>
      <c r="P124" s="231">
        <v>0</v>
      </c>
      <c r="Q124" s="232" t="b">
        <v>0</v>
      </c>
      <c r="R124" s="232" t="b">
        <v>0</v>
      </c>
      <c r="S124" s="232" t="b">
        <v>0</v>
      </c>
      <c r="T124" s="232" t="b">
        <v>0</v>
      </c>
      <c r="U124" s="231">
        <v>1</v>
      </c>
      <c r="V124" s="231">
        <v>0</v>
      </c>
      <c r="W124" s="231">
        <v>2</v>
      </c>
      <c r="X124" s="231">
        <v>0</v>
      </c>
      <c r="Y124" s="233">
        <v>0.98263888888888895</v>
      </c>
      <c r="Z124" s="230">
        <v>43600</v>
      </c>
      <c r="AA124" s="230">
        <v>56200</v>
      </c>
      <c r="AB124" s="292">
        <v>63000</v>
      </c>
    </row>
    <row r="125" spans="1:28" ht="14.25" thickBot="1">
      <c r="A125" s="293">
        <v>36200</v>
      </c>
      <c r="B125" s="294">
        <v>55100</v>
      </c>
      <c r="C125" s="294">
        <v>71100</v>
      </c>
      <c r="D125" s="295" t="s">
        <v>478</v>
      </c>
      <c r="E125" s="295" t="s">
        <v>425</v>
      </c>
      <c r="F125" s="295" t="s">
        <v>477</v>
      </c>
      <c r="G125" s="295" t="s">
        <v>423</v>
      </c>
      <c r="H125" s="295" t="s">
        <v>415</v>
      </c>
      <c r="I125" s="295">
        <v>57</v>
      </c>
      <c r="J125" s="295" t="s">
        <v>477</v>
      </c>
      <c r="K125" s="295">
        <v>6</v>
      </c>
      <c r="L125" s="295">
        <v>3</v>
      </c>
      <c r="M125" s="295">
        <v>6</v>
      </c>
      <c r="N125" s="295">
        <v>3</v>
      </c>
      <c r="O125" s="295">
        <v>2</v>
      </c>
      <c r="P125" s="295">
        <v>0</v>
      </c>
      <c r="Q125" s="296" t="b">
        <v>0</v>
      </c>
      <c r="R125" s="296" t="b">
        <v>0</v>
      </c>
      <c r="S125" s="296" t="b">
        <v>1</v>
      </c>
      <c r="T125" s="296" t="b">
        <v>0</v>
      </c>
      <c r="U125" s="295">
        <v>2</v>
      </c>
      <c r="V125" s="295">
        <v>0</v>
      </c>
      <c r="W125" s="295">
        <v>2</v>
      </c>
      <c r="X125" s="295">
        <v>0</v>
      </c>
      <c r="Y125" s="297">
        <v>0.98958333333333304</v>
      </c>
      <c r="Z125" s="294">
        <v>36200</v>
      </c>
      <c r="AA125" s="294">
        <v>55100</v>
      </c>
      <c r="AB125" s="298">
        <v>71100</v>
      </c>
    </row>
    <row r="126" spans="1:28">
      <c r="A126" s="281">
        <v>42600</v>
      </c>
      <c r="B126" s="281">
        <v>53100</v>
      </c>
      <c r="C126" s="281">
        <v>62700</v>
      </c>
      <c r="D126" s="282" t="s">
        <v>478</v>
      </c>
      <c r="E126" s="282" t="s">
        <v>438</v>
      </c>
      <c r="F126" s="282" t="s">
        <v>440</v>
      </c>
      <c r="G126" s="282" t="s">
        <v>416</v>
      </c>
      <c r="H126" s="282" t="s">
        <v>415</v>
      </c>
      <c r="I126" s="282">
        <v>84</v>
      </c>
      <c r="J126" s="282" t="s">
        <v>418</v>
      </c>
      <c r="K126" s="282">
        <v>1</v>
      </c>
      <c r="L126" s="282">
        <v>0</v>
      </c>
      <c r="M126" s="282">
        <v>1</v>
      </c>
      <c r="N126" s="282">
        <v>1</v>
      </c>
      <c r="O126" s="282">
        <v>1</v>
      </c>
      <c r="P126" s="282">
        <v>0</v>
      </c>
      <c r="Q126" s="283" t="b">
        <v>1</v>
      </c>
      <c r="R126" s="283" t="b">
        <v>1</v>
      </c>
      <c r="S126" s="283" t="b">
        <v>1</v>
      </c>
      <c r="T126" s="283" t="b">
        <v>0</v>
      </c>
      <c r="U126" s="282">
        <v>1</v>
      </c>
      <c r="V126" s="282">
        <v>0</v>
      </c>
      <c r="W126" s="282">
        <v>1</v>
      </c>
      <c r="X126" s="282">
        <v>0</v>
      </c>
      <c r="Y126" s="284">
        <v>0.97638888888888897</v>
      </c>
      <c r="Z126" s="281">
        <v>42600</v>
      </c>
      <c r="AA126" s="281">
        <v>53100</v>
      </c>
      <c r="AB126" s="281">
        <v>62700</v>
      </c>
    </row>
    <row r="127" spans="1:28">
      <c r="A127" s="230">
        <v>42600</v>
      </c>
      <c r="B127" s="230">
        <v>53100</v>
      </c>
      <c r="C127" s="230">
        <v>62700</v>
      </c>
      <c r="D127" s="231" t="s">
        <v>478</v>
      </c>
      <c r="E127" s="231" t="s">
        <v>438</v>
      </c>
      <c r="F127" s="231" t="s">
        <v>440</v>
      </c>
      <c r="G127" s="231" t="s">
        <v>416</v>
      </c>
      <c r="H127" s="231" t="s">
        <v>415</v>
      </c>
      <c r="I127" s="231">
        <v>80</v>
      </c>
      <c r="J127" s="231" t="s">
        <v>413</v>
      </c>
      <c r="K127" s="231">
        <v>1</v>
      </c>
      <c r="L127" s="231">
        <v>0</v>
      </c>
      <c r="M127" s="231">
        <v>0</v>
      </c>
      <c r="N127" s="231">
        <v>0</v>
      </c>
      <c r="O127" s="231">
        <v>0</v>
      </c>
      <c r="P127" s="231">
        <v>0</v>
      </c>
      <c r="Q127" s="232" t="b">
        <v>1</v>
      </c>
      <c r="R127" s="232" t="b">
        <v>1</v>
      </c>
      <c r="S127" s="232" t="b">
        <v>1</v>
      </c>
      <c r="T127" s="232" t="b">
        <v>0</v>
      </c>
      <c r="U127" s="231">
        <v>0</v>
      </c>
      <c r="V127" s="231">
        <v>0</v>
      </c>
      <c r="W127" s="231">
        <v>0</v>
      </c>
      <c r="X127" s="231">
        <v>0</v>
      </c>
      <c r="Y127" s="233">
        <v>0.97013888888888899</v>
      </c>
      <c r="Z127" s="230">
        <v>42600</v>
      </c>
      <c r="AA127" s="230">
        <v>53100</v>
      </c>
      <c r="AB127" s="230">
        <v>62700</v>
      </c>
    </row>
    <row r="128" spans="1:28">
      <c r="A128" s="230">
        <v>42600</v>
      </c>
      <c r="B128" s="230">
        <v>53100</v>
      </c>
      <c r="C128" s="230">
        <v>62700</v>
      </c>
      <c r="D128" s="231" t="s">
        <v>478</v>
      </c>
      <c r="E128" s="231" t="s">
        <v>438</v>
      </c>
      <c r="F128" s="231" t="s">
        <v>440</v>
      </c>
      <c r="G128" s="231" t="s">
        <v>417</v>
      </c>
      <c r="H128" s="231" t="s">
        <v>415</v>
      </c>
      <c r="I128" s="231">
        <v>69</v>
      </c>
      <c r="J128" s="231" t="s">
        <v>413</v>
      </c>
      <c r="K128" s="231">
        <v>1</v>
      </c>
      <c r="L128" s="231">
        <v>0</v>
      </c>
      <c r="M128" s="231">
        <v>0</v>
      </c>
      <c r="N128" s="231">
        <v>0</v>
      </c>
      <c r="O128" s="231">
        <v>1</v>
      </c>
      <c r="P128" s="231">
        <v>0</v>
      </c>
      <c r="Q128" s="232" t="b">
        <v>1</v>
      </c>
      <c r="R128" s="232" t="b">
        <v>1</v>
      </c>
      <c r="S128" s="232" t="b">
        <v>1</v>
      </c>
      <c r="T128" s="232" t="b">
        <v>0</v>
      </c>
      <c r="U128" s="231">
        <v>0</v>
      </c>
      <c r="V128" s="231">
        <v>0</v>
      </c>
      <c r="W128" s="231">
        <v>0</v>
      </c>
      <c r="X128" s="231">
        <v>0</v>
      </c>
      <c r="Y128" s="233">
        <v>0.97013888888888899</v>
      </c>
      <c r="Z128" s="230">
        <v>42600</v>
      </c>
      <c r="AA128" s="230">
        <v>53100</v>
      </c>
      <c r="AB128" s="230">
        <v>62700</v>
      </c>
    </row>
    <row r="129" spans="1:28">
      <c r="A129" s="230">
        <v>42600</v>
      </c>
      <c r="B129" s="230">
        <v>53100</v>
      </c>
      <c r="C129" s="230">
        <v>62700</v>
      </c>
      <c r="D129" s="231" t="s">
        <v>478</v>
      </c>
      <c r="E129" s="231" t="s">
        <v>438</v>
      </c>
      <c r="F129" s="231" t="s">
        <v>440</v>
      </c>
      <c r="G129" s="231" t="s">
        <v>393</v>
      </c>
      <c r="H129" s="231" t="s">
        <v>409</v>
      </c>
      <c r="I129" s="231">
        <v>45</v>
      </c>
      <c r="J129" s="231" t="s">
        <v>477</v>
      </c>
      <c r="K129" s="231">
        <v>2</v>
      </c>
      <c r="L129" s="231">
        <v>1</v>
      </c>
      <c r="M129" s="231">
        <v>3</v>
      </c>
      <c r="N129" s="231">
        <v>1</v>
      </c>
      <c r="O129" s="231">
        <v>2</v>
      </c>
      <c r="P129" s="231">
        <v>0</v>
      </c>
      <c r="Q129" s="232" t="b">
        <v>1</v>
      </c>
      <c r="R129" s="232" t="b">
        <v>1</v>
      </c>
      <c r="S129" s="232" t="b">
        <v>1</v>
      </c>
      <c r="T129" s="232" t="b">
        <v>0</v>
      </c>
      <c r="U129" s="231">
        <v>3</v>
      </c>
      <c r="V129" s="231">
        <v>1</v>
      </c>
      <c r="W129" s="231">
        <v>2</v>
      </c>
      <c r="X129" s="231">
        <v>0</v>
      </c>
      <c r="Y129" s="233">
        <v>6.2500000000000003E-3</v>
      </c>
      <c r="Z129" s="230">
        <v>42600</v>
      </c>
      <c r="AA129" s="230">
        <v>53100</v>
      </c>
      <c r="AB129" s="230">
        <v>62700</v>
      </c>
    </row>
    <row r="130" spans="1:28" ht="27">
      <c r="A130" s="230">
        <v>42600</v>
      </c>
      <c r="B130" s="230">
        <v>53100</v>
      </c>
      <c r="C130" s="230">
        <v>62700</v>
      </c>
      <c r="D130" s="231" t="s">
        <v>478</v>
      </c>
      <c r="E130" s="231" t="s">
        <v>438</v>
      </c>
      <c r="F130" s="231" t="s">
        <v>439</v>
      </c>
      <c r="G130" s="231" t="s">
        <v>423</v>
      </c>
      <c r="H130" s="231" t="s">
        <v>415</v>
      </c>
      <c r="I130" s="231">
        <v>64</v>
      </c>
      <c r="J130" s="231" t="s">
        <v>477</v>
      </c>
      <c r="K130" s="231">
        <v>1</v>
      </c>
      <c r="L130" s="231">
        <v>0</v>
      </c>
      <c r="M130" s="231">
        <v>1</v>
      </c>
      <c r="N130" s="231">
        <v>0</v>
      </c>
      <c r="O130" s="231">
        <v>2</v>
      </c>
      <c r="P130" s="231">
        <v>0</v>
      </c>
      <c r="Q130" s="232" t="b">
        <v>1</v>
      </c>
      <c r="R130" s="232" t="b">
        <v>1</v>
      </c>
      <c r="S130" s="232" t="b">
        <v>1</v>
      </c>
      <c r="T130" s="232" t="b">
        <v>0</v>
      </c>
      <c r="U130" s="231">
        <v>1</v>
      </c>
      <c r="V130" s="231">
        <v>0</v>
      </c>
      <c r="W130" s="231">
        <v>3</v>
      </c>
      <c r="X130" s="231">
        <v>2</v>
      </c>
      <c r="Y130" s="233">
        <v>0.95138888888888895</v>
      </c>
      <c r="Z130" s="230">
        <v>42600</v>
      </c>
      <c r="AA130" s="230">
        <v>53100</v>
      </c>
      <c r="AB130" s="230">
        <v>62700</v>
      </c>
    </row>
    <row r="131" spans="1:28">
      <c r="A131" s="230">
        <v>42600</v>
      </c>
      <c r="B131" s="230">
        <v>53100</v>
      </c>
      <c r="C131" s="230">
        <v>62700</v>
      </c>
      <c r="D131" s="231" t="s">
        <v>478</v>
      </c>
      <c r="E131" s="231" t="s">
        <v>438</v>
      </c>
      <c r="F131" s="231" t="s">
        <v>432</v>
      </c>
      <c r="G131" s="231" t="s">
        <v>423</v>
      </c>
      <c r="H131" s="231" t="s">
        <v>431</v>
      </c>
      <c r="I131" s="231">
        <v>60</v>
      </c>
      <c r="J131" s="231" t="s">
        <v>477</v>
      </c>
      <c r="K131" s="231">
        <v>2</v>
      </c>
      <c r="L131" s="231">
        <v>2</v>
      </c>
      <c r="M131" s="231">
        <v>3</v>
      </c>
      <c r="N131" s="231">
        <v>3</v>
      </c>
      <c r="O131" s="231">
        <v>0</v>
      </c>
      <c r="P131" s="231">
        <v>0</v>
      </c>
      <c r="Q131" s="232" t="b">
        <v>1</v>
      </c>
      <c r="R131" s="232" t="b">
        <v>1</v>
      </c>
      <c r="S131" s="232" t="b">
        <v>1</v>
      </c>
      <c r="T131" s="232" t="b">
        <v>0</v>
      </c>
      <c r="U131" s="231">
        <v>1</v>
      </c>
      <c r="V131" s="231">
        <v>1</v>
      </c>
      <c r="W131" s="231">
        <v>2</v>
      </c>
      <c r="X131" s="231">
        <v>2</v>
      </c>
      <c r="Y131" s="233">
        <v>0.90972222222222199</v>
      </c>
      <c r="Z131" s="230">
        <v>42600</v>
      </c>
      <c r="AA131" s="230">
        <v>53100</v>
      </c>
      <c r="AB131" s="230">
        <v>62700</v>
      </c>
    </row>
    <row r="132" spans="1:28">
      <c r="A132" s="230">
        <v>42600</v>
      </c>
      <c r="B132" s="230">
        <v>53100</v>
      </c>
      <c r="C132" s="230">
        <v>62700</v>
      </c>
      <c r="D132" s="231" t="s">
        <v>478</v>
      </c>
      <c r="E132" s="231" t="s">
        <v>438</v>
      </c>
      <c r="F132" s="231" t="s">
        <v>434</v>
      </c>
      <c r="G132" s="231" t="s">
        <v>423</v>
      </c>
      <c r="H132" s="231" t="s">
        <v>433</v>
      </c>
      <c r="I132" s="231">
        <v>60</v>
      </c>
      <c r="J132" s="231" t="s">
        <v>477</v>
      </c>
      <c r="K132" s="231">
        <v>3</v>
      </c>
      <c r="L132" s="231">
        <v>3</v>
      </c>
      <c r="M132" s="231">
        <v>2</v>
      </c>
      <c r="N132" s="231">
        <v>2</v>
      </c>
      <c r="O132" s="231">
        <v>3</v>
      </c>
      <c r="P132" s="231">
        <v>3</v>
      </c>
      <c r="Q132" s="232" t="b">
        <v>1</v>
      </c>
      <c r="R132" s="232" t="b">
        <v>1</v>
      </c>
      <c r="S132" s="232" t="b">
        <v>1</v>
      </c>
      <c r="T132" s="232" t="b">
        <v>0</v>
      </c>
      <c r="U132" s="231">
        <v>2</v>
      </c>
      <c r="V132" s="231">
        <v>2</v>
      </c>
      <c r="W132" s="231">
        <v>3</v>
      </c>
      <c r="X132" s="231">
        <v>3</v>
      </c>
      <c r="Y132" s="233">
        <v>0.99305555555555602</v>
      </c>
      <c r="Z132" s="230">
        <v>42600</v>
      </c>
      <c r="AA132" s="230">
        <v>53100</v>
      </c>
      <c r="AB132" s="230">
        <v>62700</v>
      </c>
    </row>
    <row r="133" spans="1:28">
      <c r="A133" s="230">
        <v>42600</v>
      </c>
      <c r="B133" s="230">
        <v>53100</v>
      </c>
      <c r="C133" s="230">
        <v>62700</v>
      </c>
      <c r="D133" s="231" t="s">
        <v>478</v>
      </c>
      <c r="E133" s="231" t="s">
        <v>438</v>
      </c>
      <c r="F133" s="231" t="s">
        <v>430</v>
      </c>
      <c r="G133" s="231" t="s">
        <v>423</v>
      </c>
      <c r="H133" s="231" t="s">
        <v>429</v>
      </c>
      <c r="I133" s="231">
        <v>55</v>
      </c>
      <c r="J133" s="231" t="s">
        <v>477</v>
      </c>
      <c r="K133" s="231">
        <v>2</v>
      </c>
      <c r="L133" s="231">
        <v>2</v>
      </c>
      <c r="M133" s="231">
        <v>3</v>
      </c>
      <c r="N133" s="231">
        <v>3</v>
      </c>
      <c r="O133" s="231">
        <v>2</v>
      </c>
      <c r="P133" s="231">
        <v>2</v>
      </c>
      <c r="Q133" s="232" t="b">
        <v>1</v>
      </c>
      <c r="R133" s="232" t="b">
        <v>1</v>
      </c>
      <c r="S133" s="232" t="b">
        <v>1</v>
      </c>
      <c r="T133" s="232" t="b">
        <v>0</v>
      </c>
      <c r="U133" s="231">
        <v>1</v>
      </c>
      <c r="V133" s="231">
        <v>1</v>
      </c>
      <c r="W133" s="231">
        <v>4</v>
      </c>
      <c r="X133" s="231">
        <v>4</v>
      </c>
      <c r="Y133" s="233">
        <v>0.94097222222222199</v>
      </c>
      <c r="Z133" s="230">
        <v>42600</v>
      </c>
      <c r="AA133" s="230">
        <v>53100</v>
      </c>
      <c r="AB133" s="230">
        <v>62700</v>
      </c>
    </row>
    <row r="134" spans="1:28" ht="27">
      <c r="A134" s="230">
        <v>42600</v>
      </c>
      <c r="B134" s="230">
        <v>53100</v>
      </c>
      <c r="C134" s="230">
        <v>62700</v>
      </c>
      <c r="D134" s="231" t="s">
        <v>478</v>
      </c>
      <c r="E134" s="231" t="s">
        <v>438</v>
      </c>
      <c r="F134" s="231" t="s">
        <v>427</v>
      </c>
      <c r="G134" s="231" t="s">
        <v>423</v>
      </c>
      <c r="H134" s="231" t="s">
        <v>426</v>
      </c>
      <c r="I134" s="231">
        <v>35</v>
      </c>
      <c r="J134" s="231" t="s">
        <v>477</v>
      </c>
      <c r="K134" s="231">
        <v>3</v>
      </c>
      <c r="L134" s="231">
        <v>3</v>
      </c>
      <c r="M134" s="231">
        <v>1</v>
      </c>
      <c r="N134" s="231">
        <v>1</v>
      </c>
      <c r="O134" s="231">
        <v>1</v>
      </c>
      <c r="P134" s="231">
        <v>1</v>
      </c>
      <c r="Q134" s="232" t="b">
        <v>1</v>
      </c>
      <c r="R134" s="232" t="b">
        <v>1</v>
      </c>
      <c r="S134" s="232" t="b">
        <v>1</v>
      </c>
      <c r="T134" s="232" t="b">
        <v>0</v>
      </c>
      <c r="U134" s="231">
        <v>1</v>
      </c>
      <c r="V134" s="231">
        <v>1</v>
      </c>
      <c r="W134" s="231">
        <v>2</v>
      </c>
      <c r="X134" s="231">
        <v>2</v>
      </c>
      <c r="Y134" s="233">
        <v>0.98263888888888895</v>
      </c>
      <c r="Z134" s="230">
        <v>42600</v>
      </c>
      <c r="AA134" s="230">
        <v>53100</v>
      </c>
      <c r="AB134" s="230">
        <v>62700</v>
      </c>
    </row>
    <row r="135" spans="1:28">
      <c r="A135" s="230">
        <v>42600</v>
      </c>
      <c r="B135" s="230">
        <v>53100</v>
      </c>
      <c r="C135" s="230">
        <v>62700</v>
      </c>
      <c r="D135" s="231" t="s">
        <v>478</v>
      </c>
      <c r="E135" s="231" t="s">
        <v>437</v>
      </c>
      <c r="F135" s="231" t="s">
        <v>477</v>
      </c>
      <c r="G135" s="231" t="s">
        <v>423</v>
      </c>
      <c r="H135" s="231" t="s">
        <v>415</v>
      </c>
      <c r="I135" s="231">
        <v>40</v>
      </c>
      <c r="J135" s="231" t="s">
        <v>477</v>
      </c>
      <c r="K135" s="231">
        <v>8</v>
      </c>
      <c r="L135" s="231">
        <v>0</v>
      </c>
      <c r="M135" s="231">
        <v>9</v>
      </c>
      <c r="N135" s="231">
        <v>0</v>
      </c>
      <c r="O135" s="231">
        <v>5</v>
      </c>
      <c r="P135" s="231">
        <v>0</v>
      </c>
      <c r="Q135" s="232" t="b">
        <v>0</v>
      </c>
      <c r="R135" s="232" t="b">
        <v>0</v>
      </c>
      <c r="S135" s="232" t="b">
        <v>0</v>
      </c>
      <c r="T135" s="232" t="b">
        <v>0</v>
      </c>
      <c r="U135" s="231">
        <v>6</v>
      </c>
      <c r="V135" s="231">
        <v>0</v>
      </c>
      <c r="W135" s="231">
        <v>6</v>
      </c>
      <c r="X135" s="231">
        <v>0</v>
      </c>
      <c r="Y135" s="233">
        <v>0.98958333333333304</v>
      </c>
      <c r="Z135" s="230">
        <v>42600</v>
      </c>
      <c r="AA135" s="230">
        <v>53100</v>
      </c>
      <c r="AB135" s="230">
        <v>62700</v>
      </c>
    </row>
    <row r="136" spans="1:28" ht="27">
      <c r="A136" s="230">
        <v>42600</v>
      </c>
      <c r="B136" s="230">
        <v>53100</v>
      </c>
      <c r="C136" s="230">
        <v>62700</v>
      </c>
      <c r="D136" s="231" t="s">
        <v>478</v>
      </c>
      <c r="E136" s="231" t="s">
        <v>436</v>
      </c>
      <c r="F136" s="231" t="s">
        <v>435</v>
      </c>
      <c r="G136" s="231" t="s">
        <v>423</v>
      </c>
      <c r="H136" s="231" t="s">
        <v>415</v>
      </c>
      <c r="I136" s="231">
        <v>53</v>
      </c>
      <c r="J136" s="231" t="s">
        <v>477</v>
      </c>
      <c r="K136" s="231">
        <v>6</v>
      </c>
      <c r="L136" s="231">
        <v>0</v>
      </c>
      <c r="M136" s="231">
        <v>6</v>
      </c>
      <c r="N136" s="231">
        <v>0</v>
      </c>
      <c r="O136" s="231">
        <v>2</v>
      </c>
      <c r="P136" s="231">
        <v>0</v>
      </c>
      <c r="Q136" s="232" t="b">
        <v>0</v>
      </c>
      <c r="R136" s="232" t="b">
        <v>0</v>
      </c>
      <c r="S136" s="232" t="b">
        <v>1</v>
      </c>
      <c r="T136" s="232" t="b">
        <v>0</v>
      </c>
      <c r="U136" s="231">
        <v>2</v>
      </c>
      <c r="V136" s="231">
        <v>0</v>
      </c>
      <c r="W136" s="231">
        <v>2</v>
      </c>
      <c r="X136" s="231">
        <v>0</v>
      </c>
      <c r="Y136" s="233">
        <v>0.98958333333333304</v>
      </c>
      <c r="Z136" s="230">
        <v>42600</v>
      </c>
      <c r="AA136" s="230">
        <v>53100</v>
      </c>
      <c r="AB136" s="230">
        <v>62700</v>
      </c>
    </row>
    <row r="137" spans="1:28">
      <c r="A137" s="230">
        <v>41000</v>
      </c>
      <c r="B137" s="230">
        <v>49600</v>
      </c>
      <c r="C137" s="230">
        <v>60100</v>
      </c>
      <c r="D137" s="231" t="s">
        <v>478</v>
      </c>
      <c r="E137" s="231" t="s">
        <v>412</v>
      </c>
      <c r="F137" s="231" t="s">
        <v>410</v>
      </c>
      <c r="G137" s="231" t="s">
        <v>416</v>
      </c>
      <c r="H137" s="231" t="s">
        <v>415</v>
      </c>
      <c r="I137" s="231">
        <v>73</v>
      </c>
      <c r="J137" s="231" t="s">
        <v>418</v>
      </c>
      <c r="K137" s="231">
        <v>1</v>
      </c>
      <c r="L137" s="231">
        <v>0</v>
      </c>
      <c r="M137" s="231">
        <v>1</v>
      </c>
      <c r="N137" s="231">
        <v>0</v>
      </c>
      <c r="O137" s="231">
        <v>1</v>
      </c>
      <c r="P137" s="231">
        <v>0</v>
      </c>
      <c r="Q137" s="232" t="b">
        <v>1</v>
      </c>
      <c r="R137" s="232" t="b">
        <v>0</v>
      </c>
      <c r="S137" s="232" t="b">
        <v>0</v>
      </c>
      <c r="T137" s="232" t="b">
        <v>0</v>
      </c>
      <c r="U137" s="231">
        <v>0</v>
      </c>
      <c r="V137" s="231">
        <v>0</v>
      </c>
      <c r="W137" s="231">
        <v>1</v>
      </c>
      <c r="X137" s="231">
        <v>0</v>
      </c>
      <c r="Y137" s="233">
        <v>0.88055555555555598</v>
      </c>
      <c r="Z137" s="230">
        <v>41000</v>
      </c>
      <c r="AA137" s="230">
        <v>49600</v>
      </c>
      <c r="AB137" s="230">
        <v>60100</v>
      </c>
    </row>
    <row r="138" spans="1:28">
      <c r="A138" s="230">
        <v>41000</v>
      </c>
      <c r="B138" s="230">
        <v>49600</v>
      </c>
      <c r="C138" s="230">
        <v>60100</v>
      </c>
      <c r="D138" s="231" t="s">
        <v>478</v>
      </c>
      <c r="E138" s="231" t="s">
        <v>412</v>
      </c>
      <c r="F138" s="231" t="s">
        <v>410</v>
      </c>
      <c r="G138" s="231" t="s">
        <v>417</v>
      </c>
      <c r="H138" s="231" t="s">
        <v>415</v>
      </c>
      <c r="I138" s="231">
        <v>61</v>
      </c>
      <c r="J138" s="231" t="s">
        <v>413</v>
      </c>
      <c r="K138" s="231">
        <v>1</v>
      </c>
      <c r="L138" s="231">
        <v>0</v>
      </c>
      <c r="M138" s="231">
        <v>1</v>
      </c>
      <c r="N138" s="231">
        <v>0</v>
      </c>
      <c r="O138" s="231">
        <v>0</v>
      </c>
      <c r="P138" s="231">
        <v>0</v>
      </c>
      <c r="Q138" s="232" t="b">
        <v>1</v>
      </c>
      <c r="R138" s="232" t="b">
        <v>0</v>
      </c>
      <c r="S138" s="232" t="b">
        <v>0</v>
      </c>
      <c r="T138" s="232" t="b">
        <v>0</v>
      </c>
      <c r="U138" s="231">
        <v>0</v>
      </c>
      <c r="V138" s="231">
        <v>0</v>
      </c>
      <c r="W138" s="231">
        <v>0</v>
      </c>
      <c r="X138" s="231">
        <v>0</v>
      </c>
      <c r="Y138" s="233">
        <v>0.97013888888888899</v>
      </c>
      <c r="Z138" s="230">
        <v>41000</v>
      </c>
      <c r="AA138" s="230">
        <v>49600</v>
      </c>
      <c r="AB138" s="230">
        <v>60100</v>
      </c>
    </row>
    <row r="139" spans="1:28">
      <c r="A139" s="230">
        <v>41000</v>
      </c>
      <c r="B139" s="230">
        <v>49600</v>
      </c>
      <c r="C139" s="230">
        <v>60100</v>
      </c>
      <c r="D139" s="231" t="s">
        <v>478</v>
      </c>
      <c r="E139" s="231" t="s">
        <v>412</v>
      </c>
      <c r="F139" s="231" t="s">
        <v>410</v>
      </c>
      <c r="G139" s="231" t="s">
        <v>416</v>
      </c>
      <c r="H139" s="231" t="s">
        <v>415</v>
      </c>
      <c r="I139" s="231">
        <v>61</v>
      </c>
      <c r="J139" s="231" t="s">
        <v>413</v>
      </c>
      <c r="K139" s="231">
        <v>0</v>
      </c>
      <c r="L139" s="231">
        <v>0</v>
      </c>
      <c r="M139" s="231">
        <v>0</v>
      </c>
      <c r="N139" s="231">
        <v>0</v>
      </c>
      <c r="O139" s="231">
        <v>0</v>
      </c>
      <c r="P139" s="231">
        <v>0</v>
      </c>
      <c r="Q139" s="232" t="b">
        <v>1</v>
      </c>
      <c r="R139" s="232" t="b">
        <v>0</v>
      </c>
      <c r="S139" s="232" t="b">
        <v>0</v>
      </c>
      <c r="T139" s="232" t="b">
        <v>0</v>
      </c>
      <c r="U139" s="231">
        <v>1</v>
      </c>
      <c r="V139" s="231">
        <v>0</v>
      </c>
      <c r="W139" s="231">
        <v>0</v>
      </c>
      <c r="X139" s="231">
        <v>0</v>
      </c>
      <c r="Y139" s="233">
        <v>0.90208333333333302</v>
      </c>
      <c r="Z139" s="230">
        <v>41000</v>
      </c>
      <c r="AA139" s="230">
        <v>49600</v>
      </c>
      <c r="AB139" s="230">
        <v>60100</v>
      </c>
    </row>
    <row r="140" spans="1:28">
      <c r="A140" s="230">
        <v>41000</v>
      </c>
      <c r="B140" s="230">
        <v>49600</v>
      </c>
      <c r="C140" s="230">
        <v>60100</v>
      </c>
      <c r="D140" s="231" t="s">
        <v>478</v>
      </c>
      <c r="E140" s="231" t="s">
        <v>412</v>
      </c>
      <c r="F140" s="231" t="s">
        <v>410</v>
      </c>
      <c r="G140" s="231" t="s">
        <v>393</v>
      </c>
      <c r="H140" s="231" t="s">
        <v>409</v>
      </c>
      <c r="I140" s="231">
        <v>29</v>
      </c>
      <c r="J140" s="231" t="s">
        <v>477</v>
      </c>
      <c r="K140" s="231">
        <v>2</v>
      </c>
      <c r="L140" s="231">
        <v>0</v>
      </c>
      <c r="M140" s="231">
        <v>3</v>
      </c>
      <c r="N140" s="231">
        <v>0</v>
      </c>
      <c r="O140" s="231">
        <v>2</v>
      </c>
      <c r="P140" s="231">
        <v>0</v>
      </c>
      <c r="Q140" s="232" t="b">
        <v>1</v>
      </c>
      <c r="R140" s="232" t="b">
        <v>0</v>
      </c>
      <c r="S140" s="232" t="b">
        <v>0</v>
      </c>
      <c r="T140" s="232" t="b">
        <v>0</v>
      </c>
      <c r="U140" s="231">
        <v>3</v>
      </c>
      <c r="V140" s="231">
        <v>0</v>
      </c>
      <c r="W140" s="231">
        <v>3</v>
      </c>
      <c r="X140" s="231">
        <v>0</v>
      </c>
      <c r="Y140" s="233">
        <v>0.999305555555556</v>
      </c>
      <c r="Z140" s="230">
        <v>41000</v>
      </c>
      <c r="AA140" s="230">
        <v>49600</v>
      </c>
      <c r="AB140" s="230">
        <v>60100</v>
      </c>
    </row>
  </sheetData>
  <sortState ref="A2:AB140">
    <sortCondition descending="1" ref="B2:B140"/>
    <sortCondition ref="D2:D140" customList="２３区中央,２３区城東,東京市部,総武・京葉,東葉・北総,房総半島,常磐・TX方面,埼玉,神奈川"/>
  </sortState>
  <phoneticPr fontId="1"/>
  <pageMargins left="0.7" right="0.7" top="0.75" bottom="0.75" header="0.3" footer="0.3"/>
  <pageSetup paperSize="9" orientation="portrait" horizontalDpi="4294967293" verticalDpi="0" r:id="rId1"/>
  <webPublishItems count="1">
    <webPublishItem id="2031" divId="shihatsu_2031" sourceType="range" sourceRef="A1:AC141" destinationFile="C:\Users\Davy Fujinami\Desktop\bingo\2Kクラス家賃順.htm" title="2Kクラス家賃順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workbookViewId="0"/>
  </sheetViews>
  <sheetFormatPr defaultRowHeight="13.5"/>
  <cols>
    <col min="1" max="8" width="13.875" style="219" customWidth="1"/>
    <col min="9" max="9" width="6.625" style="219" customWidth="1"/>
    <col min="10" max="10" width="13.875" style="219" customWidth="1"/>
    <col min="11" max="11" width="11" style="219" customWidth="1"/>
    <col min="12" max="12" width="8.875" style="219" customWidth="1"/>
    <col min="13" max="13" width="8.5" style="219" customWidth="1"/>
    <col min="14" max="14" width="8.25" style="219" customWidth="1"/>
    <col min="15" max="15" width="7.75" style="219" customWidth="1"/>
    <col min="16" max="16" width="6.875" style="219" customWidth="1"/>
    <col min="17" max="20" width="13.875" style="219" customWidth="1"/>
    <col min="21" max="21" width="8" style="219" customWidth="1"/>
    <col min="22" max="22" width="8.75" style="219" customWidth="1"/>
    <col min="23" max="23" width="8.125" style="219" customWidth="1"/>
    <col min="24" max="24" width="9.75" style="219" customWidth="1"/>
    <col min="25" max="25" width="11.375" style="223" customWidth="1"/>
    <col min="26" max="28" width="13.875" style="219" customWidth="1"/>
    <col min="29" max="16384" width="9" style="218"/>
  </cols>
  <sheetData>
    <row r="1" spans="1:28" ht="41.25" customHeight="1">
      <c r="A1" s="220" t="s">
        <v>449</v>
      </c>
      <c r="B1" s="220" t="s">
        <v>448</v>
      </c>
      <c r="C1" s="220" t="s">
        <v>447</v>
      </c>
      <c r="D1" s="220" t="s">
        <v>475</v>
      </c>
      <c r="E1" s="220" t="s">
        <v>473</v>
      </c>
      <c r="F1" s="220" t="s">
        <v>471</v>
      </c>
      <c r="G1" s="220" t="s">
        <v>470</v>
      </c>
      <c r="H1" s="220" t="s">
        <v>469</v>
      </c>
      <c r="I1" s="220" t="s">
        <v>459</v>
      </c>
      <c r="J1" s="220" t="s">
        <v>467</v>
      </c>
      <c r="K1" s="220" t="s">
        <v>465</v>
      </c>
      <c r="L1" s="220" t="s">
        <v>464</v>
      </c>
      <c r="M1" s="220" t="s">
        <v>463</v>
      </c>
      <c r="N1" s="220" t="s">
        <v>462</v>
      </c>
      <c r="O1" s="220" t="s">
        <v>461</v>
      </c>
      <c r="P1" s="220" t="s">
        <v>460</v>
      </c>
      <c r="Q1" s="220" t="s">
        <v>458</v>
      </c>
      <c r="R1" s="220" t="s">
        <v>457</v>
      </c>
      <c r="S1" s="220" t="s">
        <v>456</v>
      </c>
      <c r="T1" s="220" t="s">
        <v>455</v>
      </c>
      <c r="U1" s="220" t="s">
        <v>454</v>
      </c>
      <c r="V1" s="220" t="s">
        <v>453</v>
      </c>
      <c r="W1" s="220" t="s">
        <v>452</v>
      </c>
      <c r="X1" s="220" t="s">
        <v>451</v>
      </c>
      <c r="Y1" s="222" t="s">
        <v>450</v>
      </c>
      <c r="Z1" s="220" t="s">
        <v>449</v>
      </c>
      <c r="AA1" s="220" t="s">
        <v>448</v>
      </c>
      <c r="AB1" s="220" t="s">
        <v>447</v>
      </c>
    </row>
    <row r="2" spans="1:28">
      <c r="A2" s="230">
        <v>75800</v>
      </c>
      <c r="B2" s="230">
        <v>108700</v>
      </c>
      <c r="C2" s="230">
        <v>148700</v>
      </c>
      <c r="D2" s="231" t="s">
        <v>562</v>
      </c>
      <c r="E2" s="231" t="s">
        <v>592</v>
      </c>
      <c r="F2" s="231" t="s">
        <v>594</v>
      </c>
      <c r="G2" s="231" t="s">
        <v>393</v>
      </c>
      <c r="H2" s="231" t="s">
        <v>504</v>
      </c>
      <c r="I2" s="231">
        <v>15</v>
      </c>
      <c r="J2" s="231" t="s">
        <v>477</v>
      </c>
      <c r="K2" s="231">
        <v>10</v>
      </c>
      <c r="L2" s="231">
        <v>0</v>
      </c>
      <c r="M2" s="231">
        <v>11</v>
      </c>
      <c r="N2" s="231">
        <v>0</v>
      </c>
      <c r="O2" s="231">
        <v>12</v>
      </c>
      <c r="P2" s="231">
        <v>0</v>
      </c>
      <c r="Q2" s="232" t="b">
        <v>0</v>
      </c>
      <c r="R2" s="232" t="b">
        <v>0</v>
      </c>
      <c r="S2" s="232" t="b">
        <v>1</v>
      </c>
      <c r="T2" s="232" t="b">
        <v>0</v>
      </c>
      <c r="U2" s="231">
        <v>15</v>
      </c>
      <c r="V2" s="231">
        <v>0</v>
      </c>
      <c r="W2" s="231">
        <v>20</v>
      </c>
      <c r="X2" s="231">
        <v>0</v>
      </c>
      <c r="Y2" s="233">
        <v>2.2222222222222199E-2</v>
      </c>
      <c r="Z2" s="230">
        <v>75800</v>
      </c>
      <c r="AA2" s="230">
        <v>108700</v>
      </c>
      <c r="AB2" s="230">
        <v>148700</v>
      </c>
    </row>
    <row r="3" spans="1:28">
      <c r="A3" s="230">
        <v>75800</v>
      </c>
      <c r="B3" s="230">
        <v>108700</v>
      </c>
      <c r="C3" s="230">
        <v>148700</v>
      </c>
      <c r="D3" s="231" t="s">
        <v>562</v>
      </c>
      <c r="E3" s="231" t="s">
        <v>592</v>
      </c>
      <c r="F3" s="231" t="s">
        <v>594</v>
      </c>
      <c r="G3" s="231" t="s">
        <v>393</v>
      </c>
      <c r="H3" s="231" t="s">
        <v>415</v>
      </c>
      <c r="I3" s="231">
        <v>17</v>
      </c>
      <c r="J3" s="231" t="s">
        <v>477</v>
      </c>
      <c r="K3" s="231">
        <v>13</v>
      </c>
      <c r="L3" s="231">
        <v>0</v>
      </c>
      <c r="M3" s="231">
        <v>12</v>
      </c>
      <c r="N3" s="231">
        <v>0</v>
      </c>
      <c r="O3" s="231">
        <v>12</v>
      </c>
      <c r="P3" s="231">
        <v>0</v>
      </c>
      <c r="Q3" s="232" t="b">
        <v>0</v>
      </c>
      <c r="R3" s="232" t="b">
        <v>0</v>
      </c>
      <c r="S3" s="232" t="b">
        <v>1</v>
      </c>
      <c r="T3" s="232" t="b">
        <v>0</v>
      </c>
      <c r="U3" s="231">
        <v>15</v>
      </c>
      <c r="V3" s="231">
        <v>0</v>
      </c>
      <c r="W3" s="231">
        <v>20</v>
      </c>
      <c r="X3" s="231">
        <v>0</v>
      </c>
      <c r="Y3" s="233">
        <v>2.6388888888888899E-2</v>
      </c>
      <c r="Z3" s="230">
        <v>75800</v>
      </c>
      <c r="AA3" s="230">
        <v>108700</v>
      </c>
      <c r="AB3" s="230">
        <v>148700</v>
      </c>
    </row>
    <row r="4" spans="1:28">
      <c r="A4" s="230">
        <v>75800</v>
      </c>
      <c r="B4" s="230">
        <v>108700</v>
      </c>
      <c r="C4" s="230">
        <v>148700</v>
      </c>
      <c r="D4" s="231" t="s">
        <v>562</v>
      </c>
      <c r="E4" s="231" t="s">
        <v>592</v>
      </c>
      <c r="F4" s="231" t="s">
        <v>591</v>
      </c>
      <c r="G4" s="231" t="s">
        <v>393</v>
      </c>
      <c r="H4" s="231" t="s">
        <v>590</v>
      </c>
      <c r="I4" s="231">
        <v>14</v>
      </c>
      <c r="J4" s="231" t="s">
        <v>477</v>
      </c>
      <c r="K4" s="231">
        <v>7</v>
      </c>
      <c r="L4" s="231">
        <v>0</v>
      </c>
      <c r="M4" s="231">
        <v>8</v>
      </c>
      <c r="N4" s="231">
        <v>0</v>
      </c>
      <c r="O4" s="231">
        <v>9</v>
      </c>
      <c r="P4" s="231">
        <v>0</v>
      </c>
      <c r="Q4" s="232" t="b">
        <v>0</v>
      </c>
      <c r="R4" s="232" t="b">
        <v>0</v>
      </c>
      <c r="S4" s="232" t="b">
        <v>1</v>
      </c>
      <c r="T4" s="232" t="b">
        <v>0</v>
      </c>
      <c r="U4" s="231">
        <v>10</v>
      </c>
      <c r="V4" s="231">
        <v>0</v>
      </c>
      <c r="W4" s="231">
        <v>12</v>
      </c>
      <c r="X4" s="231">
        <v>0</v>
      </c>
      <c r="Y4" s="233">
        <v>1.18055555555556E-2</v>
      </c>
      <c r="Z4" s="230">
        <v>75800</v>
      </c>
      <c r="AA4" s="230">
        <v>108700</v>
      </c>
      <c r="AB4" s="230">
        <v>148700</v>
      </c>
    </row>
    <row r="5" spans="1:28">
      <c r="A5" s="230">
        <v>69400</v>
      </c>
      <c r="B5" s="230">
        <v>97800</v>
      </c>
      <c r="C5" s="230">
        <v>128700</v>
      </c>
      <c r="D5" s="231" t="s">
        <v>562</v>
      </c>
      <c r="E5" s="231" t="s">
        <v>588</v>
      </c>
      <c r="F5" s="231" t="s">
        <v>587</v>
      </c>
      <c r="G5" s="231" t="s">
        <v>393</v>
      </c>
      <c r="H5" s="231" t="s">
        <v>589</v>
      </c>
      <c r="I5" s="231">
        <v>4</v>
      </c>
      <c r="J5" s="231" t="s">
        <v>477</v>
      </c>
      <c r="K5" s="231">
        <v>8</v>
      </c>
      <c r="L5" s="231">
        <v>0</v>
      </c>
      <c r="M5" s="231">
        <v>10</v>
      </c>
      <c r="N5" s="231">
        <v>0</v>
      </c>
      <c r="O5" s="231">
        <v>9</v>
      </c>
      <c r="P5" s="231">
        <v>0</v>
      </c>
      <c r="Q5" s="232" t="b">
        <v>0</v>
      </c>
      <c r="R5" s="232" t="b">
        <v>0</v>
      </c>
      <c r="S5" s="232" t="b">
        <v>1</v>
      </c>
      <c r="T5" s="232" t="b">
        <v>0</v>
      </c>
      <c r="U5" s="231">
        <v>10</v>
      </c>
      <c r="V5" s="231">
        <v>0</v>
      </c>
      <c r="W5" s="231">
        <v>12</v>
      </c>
      <c r="X5" s="231">
        <v>0</v>
      </c>
      <c r="Y5" s="233">
        <v>2.8472222222222201E-2</v>
      </c>
      <c r="Z5" s="230">
        <v>69400</v>
      </c>
      <c r="AA5" s="230">
        <v>97800</v>
      </c>
      <c r="AB5" s="230">
        <v>128700</v>
      </c>
    </row>
    <row r="6" spans="1:28">
      <c r="A6" s="230">
        <v>69400</v>
      </c>
      <c r="B6" s="230">
        <v>97800</v>
      </c>
      <c r="C6" s="230">
        <v>128700</v>
      </c>
      <c r="D6" s="231" t="s">
        <v>562</v>
      </c>
      <c r="E6" s="231" t="s">
        <v>588</v>
      </c>
      <c r="F6" s="231" t="s">
        <v>587</v>
      </c>
      <c r="G6" s="231" t="s">
        <v>393</v>
      </c>
      <c r="H6" s="231" t="s">
        <v>586</v>
      </c>
      <c r="I6" s="231">
        <v>7</v>
      </c>
      <c r="J6" s="231" t="s">
        <v>477</v>
      </c>
      <c r="K6" s="231">
        <v>10</v>
      </c>
      <c r="L6" s="231">
        <v>0</v>
      </c>
      <c r="M6" s="231">
        <v>10</v>
      </c>
      <c r="N6" s="231">
        <v>0</v>
      </c>
      <c r="O6" s="231">
        <v>7</v>
      </c>
      <c r="P6" s="231">
        <v>0</v>
      </c>
      <c r="Q6" s="232" t="b">
        <v>0</v>
      </c>
      <c r="R6" s="232" t="b">
        <v>0</v>
      </c>
      <c r="S6" s="232" t="b">
        <v>1</v>
      </c>
      <c r="T6" s="232" t="b">
        <v>0</v>
      </c>
      <c r="U6" s="231">
        <v>10</v>
      </c>
      <c r="V6" s="231">
        <v>0</v>
      </c>
      <c r="W6" s="231">
        <v>12</v>
      </c>
      <c r="X6" s="231">
        <v>0</v>
      </c>
      <c r="Y6" s="233">
        <v>2.6388888888888899E-2</v>
      </c>
      <c r="Z6" s="230">
        <v>69400</v>
      </c>
      <c r="AA6" s="230">
        <v>97800</v>
      </c>
      <c r="AB6" s="230">
        <v>128700</v>
      </c>
    </row>
    <row r="7" spans="1:28">
      <c r="A7" s="230">
        <v>74800</v>
      </c>
      <c r="B7" s="230">
        <v>119000</v>
      </c>
      <c r="C7" s="230">
        <v>154300</v>
      </c>
      <c r="D7" s="231" t="s">
        <v>562</v>
      </c>
      <c r="E7" s="231" t="s">
        <v>585</v>
      </c>
      <c r="F7" s="231" t="s">
        <v>583</v>
      </c>
      <c r="G7" s="231" t="s">
        <v>393</v>
      </c>
      <c r="H7" s="231" t="s">
        <v>582</v>
      </c>
      <c r="I7" s="231">
        <v>14</v>
      </c>
      <c r="J7" s="231" t="s">
        <v>477</v>
      </c>
      <c r="K7" s="231">
        <v>11</v>
      </c>
      <c r="L7" s="231">
        <v>5</v>
      </c>
      <c r="M7" s="231">
        <v>10</v>
      </c>
      <c r="N7" s="231">
        <v>5</v>
      </c>
      <c r="O7" s="231">
        <v>11</v>
      </c>
      <c r="P7" s="231">
        <v>5</v>
      </c>
      <c r="Q7" s="232" t="b">
        <v>0</v>
      </c>
      <c r="R7" s="232" t="b">
        <v>0</v>
      </c>
      <c r="S7" s="232" t="b">
        <v>1</v>
      </c>
      <c r="T7" s="232" t="b">
        <v>0</v>
      </c>
      <c r="U7" s="231">
        <v>10</v>
      </c>
      <c r="V7" s="231">
        <v>0</v>
      </c>
      <c r="W7" s="231">
        <v>15</v>
      </c>
      <c r="X7" s="231">
        <v>5</v>
      </c>
      <c r="Y7" s="233">
        <v>2.5694444444444402E-2</v>
      </c>
      <c r="Z7" s="230">
        <v>74800</v>
      </c>
      <c r="AA7" s="230">
        <v>119000</v>
      </c>
      <c r="AB7" s="230">
        <v>154300</v>
      </c>
    </row>
    <row r="8" spans="1:28">
      <c r="A8" s="230">
        <v>77400</v>
      </c>
      <c r="B8" s="230">
        <v>99800</v>
      </c>
      <c r="C8" s="230">
        <v>132700</v>
      </c>
      <c r="D8" s="231" t="s">
        <v>562</v>
      </c>
      <c r="E8" s="231" t="s">
        <v>561</v>
      </c>
      <c r="F8" s="231" t="s">
        <v>529</v>
      </c>
      <c r="G8" s="231" t="s">
        <v>393</v>
      </c>
      <c r="H8" s="231" t="s">
        <v>533</v>
      </c>
      <c r="I8" s="231">
        <v>5</v>
      </c>
      <c r="J8" s="231" t="s">
        <v>477</v>
      </c>
      <c r="K8" s="231">
        <v>4</v>
      </c>
      <c r="L8" s="231">
        <v>0</v>
      </c>
      <c r="M8" s="231">
        <v>5</v>
      </c>
      <c r="N8" s="231">
        <v>0</v>
      </c>
      <c r="O8" s="231">
        <v>4</v>
      </c>
      <c r="P8" s="231">
        <v>0</v>
      </c>
      <c r="Q8" s="232" t="b">
        <v>0</v>
      </c>
      <c r="R8" s="232" t="b">
        <v>1</v>
      </c>
      <c r="S8" s="232" t="b">
        <v>1</v>
      </c>
      <c r="T8" s="232" t="b">
        <v>0</v>
      </c>
      <c r="U8" s="231">
        <v>6</v>
      </c>
      <c r="V8" s="231">
        <v>0</v>
      </c>
      <c r="W8" s="231">
        <v>6</v>
      </c>
      <c r="X8" s="231">
        <v>0</v>
      </c>
      <c r="Y8" s="233">
        <v>1.59722222222222E-2</v>
      </c>
      <c r="Z8" s="230">
        <v>77400</v>
      </c>
      <c r="AA8" s="230">
        <v>99800</v>
      </c>
      <c r="AB8" s="230">
        <v>132700</v>
      </c>
    </row>
    <row r="9" spans="1:28">
      <c r="A9" s="230">
        <v>77400</v>
      </c>
      <c r="B9" s="230">
        <v>99800</v>
      </c>
      <c r="C9" s="230">
        <v>132700</v>
      </c>
      <c r="D9" s="231" t="s">
        <v>562</v>
      </c>
      <c r="E9" s="231" t="s">
        <v>561</v>
      </c>
      <c r="F9" s="231" t="s">
        <v>529</v>
      </c>
      <c r="G9" s="231" t="s">
        <v>487</v>
      </c>
      <c r="H9" s="231" t="s">
        <v>441</v>
      </c>
      <c r="I9" s="231">
        <v>18</v>
      </c>
      <c r="J9" s="231" t="s">
        <v>532</v>
      </c>
      <c r="K9" s="231">
        <v>4</v>
      </c>
      <c r="L9" s="231">
        <v>0</v>
      </c>
      <c r="M9" s="231">
        <v>4</v>
      </c>
      <c r="N9" s="231">
        <v>0</v>
      </c>
      <c r="O9" s="231">
        <v>4</v>
      </c>
      <c r="P9" s="231">
        <v>0</v>
      </c>
      <c r="Q9" s="232" t="b">
        <v>0</v>
      </c>
      <c r="R9" s="232" t="b">
        <v>1</v>
      </c>
      <c r="S9" s="232" t="b">
        <v>1</v>
      </c>
      <c r="T9" s="232" t="b">
        <v>0</v>
      </c>
      <c r="U9" s="231">
        <v>6</v>
      </c>
      <c r="V9" s="231">
        <v>0</v>
      </c>
      <c r="W9" s="231">
        <v>6</v>
      </c>
      <c r="X9" s="231">
        <v>0</v>
      </c>
      <c r="Y9" s="233">
        <v>3.4722222222222199E-3</v>
      </c>
      <c r="Z9" s="230">
        <v>77400</v>
      </c>
      <c r="AA9" s="230">
        <v>99800</v>
      </c>
      <c r="AB9" s="230">
        <v>132700</v>
      </c>
    </row>
    <row r="10" spans="1:28">
      <c r="A10" s="234">
        <v>66800</v>
      </c>
      <c r="B10" s="234">
        <v>88100</v>
      </c>
      <c r="C10" s="234">
        <v>112400</v>
      </c>
      <c r="D10" s="235" t="s">
        <v>480</v>
      </c>
      <c r="E10" s="235" t="s">
        <v>481</v>
      </c>
      <c r="F10" s="235" t="s">
        <v>442</v>
      </c>
      <c r="G10" s="235" t="s">
        <v>393</v>
      </c>
      <c r="H10" s="235" t="s">
        <v>441</v>
      </c>
      <c r="I10" s="235">
        <v>18</v>
      </c>
      <c r="J10" s="235" t="s">
        <v>477</v>
      </c>
      <c r="K10" s="235">
        <v>12</v>
      </c>
      <c r="L10" s="235">
        <v>0</v>
      </c>
      <c r="M10" s="235">
        <v>12</v>
      </c>
      <c r="N10" s="235">
        <v>0</v>
      </c>
      <c r="O10" s="235">
        <v>13</v>
      </c>
      <c r="P10" s="235">
        <v>0</v>
      </c>
      <c r="Q10" s="236" t="b">
        <v>0</v>
      </c>
      <c r="R10" s="236" t="b">
        <v>1</v>
      </c>
      <c r="S10" s="236" t="b">
        <v>1</v>
      </c>
      <c r="T10" s="236" t="b">
        <v>0</v>
      </c>
      <c r="U10" s="235">
        <v>8</v>
      </c>
      <c r="V10" s="235">
        <v>0</v>
      </c>
      <c r="W10" s="235">
        <v>11</v>
      </c>
      <c r="X10" s="235">
        <v>0</v>
      </c>
      <c r="Y10" s="237">
        <v>6.9444444444444397E-3</v>
      </c>
      <c r="Z10" s="234">
        <v>66800</v>
      </c>
      <c r="AA10" s="234">
        <v>88100</v>
      </c>
      <c r="AB10" s="234">
        <v>112400</v>
      </c>
    </row>
    <row r="11" spans="1:28">
      <c r="A11" s="234">
        <v>83400</v>
      </c>
      <c r="B11" s="234">
        <v>104200</v>
      </c>
      <c r="C11" s="234">
        <v>139100</v>
      </c>
      <c r="D11" s="235" t="s">
        <v>480</v>
      </c>
      <c r="E11" s="235" t="s">
        <v>482</v>
      </c>
      <c r="F11" s="235" t="s">
        <v>484</v>
      </c>
      <c r="G11" s="235" t="s">
        <v>393</v>
      </c>
      <c r="H11" s="235" t="s">
        <v>485</v>
      </c>
      <c r="I11" s="235">
        <v>14</v>
      </c>
      <c r="J11" s="235" t="s">
        <v>477</v>
      </c>
      <c r="K11" s="235">
        <v>8</v>
      </c>
      <c r="L11" s="235">
        <v>0</v>
      </c>
      <c r="M11" s="235">
        <v>9</v>
      </c>
      <c r="N11" s="235">
        <v>0</v>
      </c>
      <c r="O11" s="235">
        <v>7</v>
      </c>
      <c r="P11" s="235">
        <v>0</v>
      </c>
      <c r="Q11" s="236" t="b">
        <v>1</v>
      </c>
      <c r="R11" s="236" t="b">
        <v>1</v>
      </c>
      <c r="S11" s="236" t="b">
        <v>1</v>
      </c>
      <c r="T11" s="236" t="b">
        <v>0</v>
      </c>
      <c r="U11" s="235">
        <v>9</v>
      </c>
      <c r="V11" s="235">
        <v>0</v>
      </c>
      <c r="W11" s="235">
        <v>11</v>
      </c>
      <c r="X11" s="235">
        <v>0</v>
      </c>
      <c r="Y11" s="237">
        <v>1.38888888888889E-2</v>
      </c>
      <c r="Z11" s="234">
        <v>83400</v>
      </c>
      <c r="AA11" s="234">
        <v>104200</v>
      </c>
      <c r="AB11" s="234">
        <v>139100</v>
      </c>
    </row>
    <row r="12" spans="1:28">
      <c r="A12" s="234">
        <v>65400</v>
      </c>
      <c r="B12" s="234">
        <v>88000</v>
      </c>
      <c r="C12" s="234">
        <v>116500</v>
      </c>
      <c r="D12" s="235" t="s">
        <v>480</v>
      </c>
      <c r="E12" s="235" t="s">
        <v>486</v>
      </c>
      <c r="F12" s="235" t="s">
        <v>484</v>
      </c>
      <c r="G12" s="235" t="s">
        <v>393</v>
      </c>
      <c r="H12" s="235" t="s">
        <v>485</v>
      </c>
      <c r="I12" s="235">
        <v>21</v>
      </c>
      <c r="J12" s="235" t="s">
        <v>477</v>
      </c>
      <c r="K12" s="235">
        <v>6</v>
      </c>
      <c r="L12" s="235">
        <v>0</v>
      </c>
      <c r="M12" s="235">
        <v>9</v>
      </c>
      <c r="N12" s="235">
        <v>0</v>
      </c>
      <c r="O12" s="235">
        <v>7</v>
      </c>
      <c r="P12" s="235">
        <v>0</v>
      </c>
      <c r="Q12" s="236" t="b">
        <v>0</v>
      </c>
      <c r="R12" s="236" t="b">
        <v>1</v>
      </c>
      <c r="S12" s="236" t="b">
        <v>1</v>
      </c>
      <c r="T12" s="236" t="b">
        <v>0</v>
      </c>
      <c r="U12" s="235">
        <v>9</v>
      </c>
      <c r="V12" s="235">
        <v>0</v>
      </c>
      <c r="W12" s="235">
        <v>11</v>
      </c>
      <c r="X12" s="235">
        <v>0</v>
      </c>
      <c r="Y12" s="237">
        <v>5.5555555555555601E-3</v>
      </c>
      <c r="Z12" s="234">
        <v>65400</v>
      </c>
      <c r="AA12" s="234">
        <v>88000</v>
      </c>
      <c r="AB12" s="234">
        <v>116500</v>
      </c>
    </row>
    <row r="13" spans="1:28">
      <c r="A13" s="234">
        <v>65400</v>
      </c>
      <c r="B13" s="234">
        <v>88000</v>
      </c>
      <c r="C13" s="234">
        <v>116500</v>
      </c>
      <c r="D13" s="235" t="s">
        <v>480</v>
      </c>
      <c r="E13" s="235" t="s">
        <v>486</v>
      </c>
      <c r="F13" s="235" t="s">
        <v>484</v>
      </c>
      <c r="G13" s="235" t="s">
        <v>487</v>
      </c>
      <c r="H13" s="235" t="s">
        <v>485</v>
      </c>
      <c r="I13" s="235">
        <v>13</v>
      </c>
      <c r="J13" s="235" t="s">
        <v>488</v>
      </c>
      <c r="K13" s="235">
        <v>0</v>
      </c>
      <c r="L13" s="235">
        <v>0</v>
      </c>
      <c r="M13" s="235">
        <v>0</v>
      </c>
      <c r="N13" s="235">
        <v>0</v>
      </c>
      <c r="O13" s="235">
        <v>0</v>
      </c>
      <c r="P13" s="235">
        <v>0</v>
      </c>
      <c r="Q13" s="236" t="b">
        <v>0</v>
      </c>
      <c r="R13" s="236" t="b">
        <v>1</v>
      </c>
      <c r="S13" s="236" t="b">
        <v>1</v>
      </c>
      <c r="T13" s="236" t="b">
        <v>0</v>
      </c>
      <c r="U13" s="235">
        <v>3</v>
      </c>
      <c r="V13" s="235">
        <v>0</v>
      </c>
      <c r="W13" s="235">
        <v>0</v>
      </c>
      <c r="X13" s="235">
        <v>0</v>
      </c>
      <c r="Y13" s="237">
        <v>5.5555555555555601E-3</v>
      </c>
      <c r="Z13" s="234">
        <v>65400</v>
      </c>
      <c r="AA13" s="234">
        <v>88000</v>
      </c>
      <c r="AB13" s="234">
        <v>116500</v>
      </c>
    </row>
    <row r="14" spans="1:28">
      <c r="A14" s="234">
        <v>65400</v>
      </c>
      <c r="B14" s="234">
        <v>88000</v>
      </c>
      <c r="C14" s="234">
        <v>116500</v>
      </c>
      <c r="D14" s="235" t="s">
        <v>480</v>
      </c>
      <c r="E14" s="235" t="s">
        <v>486</v>
      </c>
      <c r="F14" s="235" t="s">
        <v>489</v>
      </c>
      <c r="G14" s="235" t="s">
        <v>595</v>
      </c>
      <c r="H14" s="235" t="s">
        <v>490</v>
      </c>
      <c r="I14" s="235">
        <v>26</v>
      </c>
      <c r="J14" s="235" t="s">
        <v>477</v>
      </c>
      <c r="K14" s="235">
        <v>6</v>
      </c>
      <c r="L14" s="235">
        <v>0</v>
      </c>
      <c r="M14" s="235">
        <v>5</v>
      </c>
      <c r="N14" s="235">
        <v>0</v>
      </c>
      <c r="O14" s="235">
        <v>5</v>
      </c>
      <c r="P14" s="235">
        <v>0</v>
      </c>
      <c r="Q14" s="236" t="b">
        <v>0</v>
      </c>
      <c r="R14" s="236" t="b">
        <v>1</v>
      </c>
      <c r="S14" s="236" t="b">
        <v>1</v>
      </c>
      <c r="T14" s="236" t="b">
        <v>0</v>
      </c>
      <c r="U14" s="235">
        <v>7</v>
      </c>
      <c r="V14" s="235">
        <v>0</v>
      </c>
      <c r="W14" s="235">
        <v>7</v>
      </c>
      <c r="X14" s="235">
        <v>0</v>
      </c>
      <c r="Y14" s="237">
        <v>0.94583333333333297</v>
      </c>
      <c r="Z14" s="234">
        <v>65400</v>
      </c>
      <c r="AA14" s="234">
        <v>88000</v>
      </c>
      <c r="AB14" s="234">
        <v>116500</v>
      </c>
    </row>
    <row r="15" spans="1:28">
      <c r="A15" s="234">
        <v>65400</v>
      </c>
      <c r="B15" s="234">
        <v>88000</v>
      </c>
      <c r="C15" s="234">
        <v>116500</v>
      </c>
      <c r="D15" s="235" t="s">
        <v>480</v>
      </c>
      <c r="E15" s="235" t="s">
        <v>486</v>
      </c>
      <c r="F15" s="235" t="s">
        <v>491</v>
      </c>
      <c r="G15" s="235" t="s">
        <v>595</v>
      </c>
      <c r="H15" s="235" t="s">
        <v>492</v>
      </c>
      <c r="I15" s="235">
        <v>35</v>
      </c>
      <c r="J15" s="235" t="s">
        <v>477</v>
      </c>
      <c r="K15" s="235">
        <v>5</v>
      </c>
      <c r="L15" s="235">
        <v>0</v>
      </c>
      <c r="M15" s="235">
        <v>6</v>
      </c>
      <c r="N15" s="235">
        <v>0</v>
      </c>
      <c r="O15" s="235">
        <v>6</v>
      </c>
      <c r="P15" s="235">
        <v>0</v>
      </c>
      <c r="Q15" s="236" t="b">
        <v>0</v>
      </c>
      <c r="R15" s="236" t="b">
        <v>1</v>
      </c>
      <c r="S15" s="236" t="b">
        <v>1</v>
      </c>
      <c r="T15" s="236" t="b">
        <v>0</v>
      </c>
      <c r="U15" s="235">
        <v>6</v>
      </c>
      <c r="V15" s="235">
        <v>0</v>
      </c>
      <c r="W15" s="235">
        <v>7</v>
      </c>
      <c r="X15" s="235">
        <v>0</v>
      </c>
      <c r="Y15" s="237">
        <v>0.93402777777777801</v>
      </c>
      <c r="Z15" s="234">
        <v>65400</v>
      </c>
      <c r="AA15" s="234">
        <v>88000</v>
      </c>
      <c r="AB15" s="234">
        <v>116500</v>
      </c>
    </row>
    <row r="16" spans="1:28">
      <c r="A16" s="234">
        <v>83400</v>
      </c>
      <c r="B16" s="234">
        <v>104200</v>
      </c>
      <c r="C16" s="234">
        <v>139100</v>
      </c>
      <c r="D16" s="235" t="s">
        <v>480</v>
      </c>
      <c r="E16" s="235" t="s">
        <v>482</v>
      </c>
      <c r="F16" s="235" t="s">
        <v>477</v>
      </c>
      <c r="G16" s="235" t="s">
        <v>595</v>
      </c>
      <c r="H16" s="235" t="s">
        <v>492</v>
      </c>
      <c r="I16" s="235">
        <v>7</v>
      </c>
      <c r="J16" s="235" t="s">
        <v>477</v>
      </c>
      <c r="K16" s="235">
        <v>12</v>
      </c>
      <c r="L16" s="235">
        <v>0</v>
      </c>
      <c r="M16" s="235">
        <v>15</v>
      </c>
      <c r="N16" s="235">
        <v>0</v>
      </c>
      <c r="O16" s="235">
        <v>13</v>
      </c>
      <c r="P16" s="235">
        <v>0</v>
      </c>
      <c r="Q16" s="236" t="b">
        <v>1</v>
      </c>
      <c r="R16" s="236" t="b">
        <v>1</v>
      </c>
      <c r="S16" s="236" t="b">
        <v>1</v>
      </c>
      <c r="T16" s="236" t="b">
        <v>0</v>
      </c>
      <c r="U16" s="235">
        <v>15</v>
      </c>
      <c r="V16" s="235">
        <v>0</v>
      </c>
      <c r="W16" s="235">
        <v>22</v>
      </c>
      <c r="X16" s="235">
        <v>0</v>
      </c>
      <c r="Y16" s="237">
        <v>0.96458333333333302</v>
      </c>
      <c r="Z16" s="234">
        <v>83400</v>
      </c>
      <c r="AA16" s="234">
        <v>104200</v>
      </c>
      <c r="AB16" s="234">
        <v>139100</v>
      </c>
    </row>
    <row r="17" spans="1:28">
      <c r="A17" s="234">
        <v>68500</v>
      </c>
      <c r="B17" s="234">
        <v>91000</v>
      </c>
      <c r="C17" s="234">
        <v>122700</v>
      </c>
      <c r="D17" s="235" t="s">
        <v>480</v>
      </c>
      <c r="E17" s="235" t="s">
        <v>490</v>
      </c>
      <c r="F17" s="235" t="s">
        <v>418</v>
      </c>
      <c r="G17" s="235" t="s">
        <v>393</v>
      </c>
      <c r="H17" s="235" t="s">
        <v>445</v>
      </c>
      <c r="I17" s="235">
        <v>15</v>
      </c>
      <c r="J17" s="235" t="s">
        <v>477</v>
      </c>
      <c r="K17" s="235">
        <v>12</v>
      </c>
      <c r="L17" s="235">
        <v>0</v>
      </c>
      <c r="M17" s="235">
        <v>13</v>
      </c>
      <c r="N17" s="235">
        <v>0</v>
      </c>
      <c r="O17" s="235">
        <v>11</v>
      </c>
      <c r="P17" s="235">
        <v>0</v>
      </c>
      <c r="Q17" s="236" t="b">
        <v>0</v>
      </c>
      <c r="R17" s="236" t="b">
        <v>1</v>
      </c>
      <c r="S17" s="236" t="b">
        <v>1</v>
      </c>
      <c r="T17" s="236" t="b">
        <v>0</v>
      </c>
      <c r="U17" s="235">
        <v>11</v>
      </c>
      <c r="V17" s="235">
        <v>0</v>
      </c>
      <c r="W17" s="235">
        <v>14</v>
      </c>
      <c r="X17" s="235">
        <v>0</v>
      </c>
      <c r="Y17" s="237">
        <v>3.19444444444444E-2</v>
      </c>
      <c r="Z17" s="234">
        <v>68500</v>
      </c>
      <c r="AA17" s="234">
        <v>91000</v>
      </c>
      <c r="AB17" s="234">
        <v>122700</v>
      </c>
    </row>
    <row r="18" spans="1:28">
      <c r="A18" s="234">
        <v>68500</v>
      </c>
      <c r="B18" s="234">
        <v>91000</v>
      </c>
      <c r="C18" s="234">
        <v>122700</v>
      </c>
      <c r="D18" s="235" t="s">
        <v>480</v>
      </c>
      <c r="E18" s="235" t="s">
        <v>490</v>
      </c>
      <c r="F18" s="235" t="s">
        <v>418</v>
      </c>
      <c r="G18" s="235" t="s">
        <v>416</v>
      </c>
      <c r="H18" s="235" t="s">
        <v>415</v>
      </c>
      <c r="I18" s="235">
        <v>13</v>
      </c>
      <c r="J18" s="235" t="s">
        <v>477</v>
      </c>
      <c r="K18" s="235">
        <v>6</v>
      </c>
      <c r="L18" s="235">
        <v>0</v>
      </c>
      <c r="M18" s="235">
        <v>9</v>
      </c>
      <c r="N18" s="235">
        <v>0</v>
      </c>
      <c r="O18" s="235">
        <v>8</v>
      </c>
      <c r="P18" s="235">
        <v>0</v>
      </c>
      <c r="Q18" s="236" t="b">
        <v>0</v>
      </c>
      <c r="R18" s="236" t="b">
        <v>1</v>
      </c>
      <c r="S18" s="236" t="b">
        <v>1</v>
      </c>
      <c r="T18" s="236" t="b">
        <v>0</v>
      </c>
      <c r="U18" s="235">
        <v>5</v>
      </c>
      <c r="V18" s="235">
        <v>0</v>
      </c>
      <c r="W18" s="235">
        <v>8</v>
      </c>
      <c r="X18" s="235">
        <v>0</v>
      </c>
      <c r="Y18" s="237">
        <v>6.9444444444444404E-4</v>
      </c>
      <c r="Z18" s="234">
        <v>68500</v>
      </c>
      <c r="AA18" s="234">
        <v>91000</v>
      </c>
      <c r="AB18" s="234">
        <v>122700</v>
      </c>
    </row>
    <row r="19" spans="1:28">
      <c r="A19" s="234">
        <v>74600</v>
      </c>
      <c r="B19" s="234">
        <v>87900</v>
      </c>
      <c r="C19" s="234">
        <v>160000</v>
      </c>
      <c r="D19" s="235" t="s">
        <v>480</v>
      </c>
      <c r="E19" s="235" t="s">
        <v>580</v>
      </c>
      <c r="F19" s="235" t="s">
        <v>442</v>
      </c>
      <c r="G19" s="235" t="s">
        <v>393</v>
      </c>
      <c r="H19" s="235" t="s">
        <v>441</v>
      </c>
      <c r="I19" s="235">
        <v>13</v>
      </c>
      <c r="J19" s="235" t="s">
        <v>477</v>
      </c>
      <c r="K19" s="235">
        <v>12</v>
      </c>
      <c r="L19" s="235">
        <v>0</v>
      </c>
      <c r="M19" s="235">
        <v>12</v>
      </c>
      <c r="N19" s="235">
        <v>0</v>
      </c>
      <c r="O19" s="235">
        <v>13</v>
      </c>
      <c r="P19" s="235">
        <v>0</v>
      </c>
      <c r="Q19" s="236" t="b">
        <v>1</v>
      </c>
      <c r="R19" s="236" t="b">
        <v>1</v>
      </c>
      <c r="S19" s="236" t="b">
        <v>0</v>
      </c>
      <c r="T19" s="236" t="b">
        <v>0</v>
      </c>
      <c r="U19" s="235">
        <v>8</v>
      </c>
      <c r="V19" s="235">
        <v>0</v>
      </c>
      <c r="W19" s="235">
        <v>11</v>
      </c>
      <c r="X19" s="235">
        <v>0</v>
      </c>
      <c r="Y19" s="237">
        <v>6.9444444444444397E-3</v>
      </c>
      <c r="Z19" s="234">
        <v>74600</v>
      </c>
      <c r="AA19" s="234">
        <v>87900</v>
      </c>
      <c r="AB19" s="234">
        <v>160000</v>
      </c>
    </row>
    <row r="20" spans="1:28">
      <c r="A20" s="238">
        <v>70000</v>
      </c>
      <c r="B20" s="238">
        <v>106900</v>
      </c>
      <c r="C20" s="238">
        <v>145300</v>
      </c>
      <c r="D20" s="239" t="s">
        <v>501</v>
      </c>
      <c r="E20" s="239" t="s">
        <v>502</v>
      </c>
      <c r="F20" s="239" t="s">
        <v>503</v>
      </c>
      <c r="G20" s="239" t="s">
        <v>393</v>
      </c>
      <c r="H20" s="239" t="s">
        <v>504</v>
      </c>
      <c r="I20" s="239">
        <v>22</v>
      </c>
      <c r="J20" s="239" t="s">
        <v>477</v>
      </c>
      <c r="K20" s="239">
        <v>6</v>
      </c>
      <c r="L20" s="239">
        <v>6</v>
      </c>
      <c r="M20" s="239">
        <v>8</v>
      </c>
      <c r="N20" s="239">
        <v>8</v>
      </c>
      <c r="O20" s="239">
        <v>7</v>
      </c>
      <c r="P20" s="239">
        <v>7</v>
      </c>
      <c r="Q20" s="240" t="b">
        <v>0</v>
      </c>
      <c r="R20" s="240" t="b">
        <v>0</v>
      </c>
      <c r="S20" s="240" t="b">
        <v>1</v>
      </c>
      <c r="T20" s="240" t="b">
        <v>0</v>
      </c>
      <c r="U20" s="239">
        <v>4</v>
      </c>
      <c r="V20" s="239">
        <v>4</v>
      </c>
      <c r="W20" s="239">
        <v>8</v>
      </c>
      <c r="X20" s="239">
        <v>8</v>
      </c>
      <c r="Y20" s="241">
        <v>4.2361111111111099E-2</v>
      </c>
      <c r="Z20" s="238">
        <v>70000</v>
      </c>
      <c r="AA20" s="238">
        <v>106900</v>
      </c>
      <c r="AB20" s="238">
        <v>145300</v>
      </c>
    </row>
    <row r="21" spans="1:28">
      <c r="A21" s="238">
        <v>70000</v>
      </c>
      <c r="B21" s="238">
        <v>106900</v>
      </c>
      <c r="C21" s="238">
        <v>145300</v>
      </c>
      <c r="D21" s="239" t="s">
        <v>501</v>
      </c>
      <c r="E21" s="239" t="s">
        <v>502</v>
      </c>
      <c r="F21" s="239" t="s">
        <v>503</v>
      </c>
      <c r="G21" s="239" t="s">
        <v>416</v>
      </c>
      <c r="H21" s="239" t="s">
        <v>504</v>
      </c>
      <c r="I21" s="239">
        <v>18</v>
      </c>
      <c r="J21" s="239" t="s">
        <v>477</v>
      </c>
      <c r="K21" s="239">
        <v>11</v>
      </c>
      <c r="L21" s="239">
        <v>0</v>
      </c>
      <c r="M21" s="239">
        <v>14</v>
      </c>
      <c r="N21" s="239">
        <v>0</v>
      </c>
      <c r="O21" s="239">
        <v>12</v>
      </c>
      <c r="P21" s="239">
        <v>0</v>
      </c>
      <c r="Q21" s="240" t="b">
        <v>0</v>
      </c>
      <c r="R21" s="240" t="b">
        <v>0</v>
      </c>
      <c r="S21" s="240" t="b">
        <v>1</v>
      </c>
      <c r="T21" s="240" t="b">
        <v>0</v>
      </c>
      <c r="U21" s="239">
        <v>10</v>
      </c>
      <c r="V21" s="239">
        <v>0</v>
      </c>
      <c r="W21" s="239">
        <v>15</v>
      </c>
      <c r="X21" s="239">
        <v>0</v>
      </c>
      <c r="Y21" s="241">
        <v>1.0416666666666701E-2</v>
      </c>
      <c r="Z21" s="238">
        <v>70000</v>
      </c>
      <c r="AA21" s="238">
        <v>106900</v>
      </c>
      <c r="AB21" s="238">
        <v>145300</v>
      </c>
    </row>
    <row r="22" spans="1:28">
      <c r="A22" s="238">
        <v>70000</v>
      </c>
      <c r="B22" s="238">
        <v>106900</v>
      </c>
      <c r="C22" s="238">
        <v>145300</v>
      </c>
      <c r="D22" s="239" t="s">
        <v>501</v>
      </c>
      <c r="E22" s="239" t="s">
        <v>502</v>
      </c>
      <c r="F22" s="239" t="s">
        <v>503</v>
      </c>
      <c r="G22" s="239" t="s">
        <v>505</v>
      </c>
      <c r="H22" s="239" t="s">
        <v>504</v>
      </c>
      <c r="I22" s="239">
        <v>14</v>
      </c>
      <c r="J22" s="239" t="s">
        <v>477</v>
      </c>
      <c r="K22" s="239">
        <v>0</v>
      </c>
      <c r="L22" s="239">
        <v>0</v>
      </c>
      <c r="M22" s="239">
        <v>0</v>
      </c>
      <c r="N22" s="239">
        <v>0</v>
      </c>
      <c r="O22" s="239">
        <v>0</v>
      </c>
      <c r="P22" s="239">
        <v>0</v>
      </c>
      <c r="Q22" s="240" t="b">
        <v>0</v>
      </c>
      <c r="R22" s="240" t="b">
        <v>0</v>
      </c>
      <c r="S22" s="240" t="b">
        <v>1</v>
      </c>
      <c r="T22" s="240" t="b">
        <v>0</v>
      </c>
      <c r="U22" s="239">
        <v>4</v>
      </c>
      <c r="V22" s="239">
        <v>0</v>
      </c>
      <c r="W22" s="239">
        <v>3</v>
      </c>
      <c r="X22" s="239">
        <v>0</v>
      </c>
      <c r="Y22" s="241">
        <v>1.0416666666666701E-2</v>
      </c>
      <c r="Z22" s="238">
        <v>70000</v>
      </c>
      <c r="AA22" s="238">
        <v>106900</v>
      </c>
      <c r="AB22" s="238">
        <v>145300</v>
      </c>
    </row>
    <row r="23" spans="1:28">
      <c r="A23" s="238">
        <v>70000</v>
      </c>
      <c r="B23" s="238">
        <v>106900</v>
      </c>
      <c r="C23" s="238">
        <v>145300</v>
      </c>
      <c r="D23" s="239" t="s">
        <v>501</v>
      </c>
      <c r="E23" s="239" t="s">
        <v>502</v>
      </c>
      <c r="F23" s="239" t="s">
        <v>503</v>
      </c>
      <c r="G23" s="239" t="s">
        <v>393</v>
      </c>
      <c r="H23" s="239" t="s">
        <v>441</v>
      </c>
      <c r="I23" s="239">
        <v>36</v>
      </c>
      <c r="J23" s="239" t="s">
        <v>442</v>
      </c>
      <c r="K23" s="239">
        <v>4</v>
      </c>
      <c r="L23" s="239">
        <v>4</v>
      </c>
      <c r="M23" s="239">
        <v>3</v>
      </c>
      <c r="N23" s="239">
        <v>3</v>
      </c>
      <c r="O23" s="239">
        <v>4</v>
      </c>
      <c r="P23" s="239">
        <v>4</v>
      </c>
      <c r="Q23" s="240" t="b">
        <v>0</v>
      </c>
      <c r="R23" s="240" t="b">
        <v>0</v>
      </c>
      <c r="S23" s="240" t="b">
        <v>1</v>
      </c>
      <c r="T23" s="240" t="b">
        <v>0</v>
      </c>
      <c r="U23" s="239">
        <v>4</v>
      </c>
      <c r="V23" s="239">
        <v>4</v>
      </c>
      <c r="W23" s="239">
        <v>9</v>
      </c>
      <c r="X23" s="239">
        <v>9</v>
      </c>
      <c r="Y23" s="241">
        <v>1.7361111111111101E-2</v>
      </c>
      <c r="Z23" s="238">
        <v>70000</v>
      </c>
      <c r="AA23" s="238">
        <v>106900</v>
      </c>
      <c r="AB23" s="238">
        <v>145300</v>
      </c>
    </row>
    <row r="24" spans="1:28">
      <c r="A24" s="238">
        <v>65200</v>
      </c>
      <c r="B24" s="238">
        <v>91300</v>
      </c>
      <c r="C24" s="238">
        <v>122000</v>
      </c>
      <c r="D24" s="239" t="s">
        <v>501</v>
      </c>
      <c r="E24" s="239" t="s">
        <v>506</v>
      </c>
      <c r="F24" s="239" t="s">
        <v>488</v>
      </c>
      <c r="G24" s="239" t="s">
        <v>487</v>
      </c>
      <c r="H24" s="239" t="s">
        <v>504</v>
      </c>
      <c r="I24" s="239">
        <v>44</v>
      </c>
      <c r="J24" s="239" t="s">
        <v>477</v>
      </c>
      <c r="K24" s="239">
        <v>4</v>
      </c>
      <c r="L24" s="239">
        <v>0</v>
      </c>
      <c r="M24" s="239">
        <v>4</v>
      </c>
      <c r="N24" s="239">
        <v>0</v>
      </c>
      <c r="O24" s="239">
        <v>5</v>
      </c>
      <c r="P24" s="239">
        <v>0</v>
      </c>
      <c r="Q24" s="240" t="b">
        <v>1</v>
      </c>
      <c r="R24" s="240" t="b">
        <v>0</v>
      </c>
      <c r="S24" s="240" t="b">
        <v>1</v>
      </c>
      <c r="T24" s="240" t="b">
        <v>1</v>
      </c>
      <c r="U24" s="239">
        <v>0</v>
      </c>
      <c r="V24" s="239">
        <v>0</v>
      </c>
      <c r="W24" s="239">
        <v>0</v>
      </c>
      <c r="X24" s="239">
        <v>0</v>
      </c>
      <c r="Y24" s="241">
        <v>1.2500000000000001E-2</v>
      </c>
      <c r="Z24" s="238">
        <v>65200</v>
      </c>
      <c r="AA24" s="238">
        <v>91300</v>
      </c>
      <c r="AB24" s="238">
        <v>122000</v>
      </c>
    </row>
    <row r="25" spans="1:28">
      <c r="A25" s="238">
        <v>65200</v>
      </c>
      <c r="B25" s="238">
        <v>91300</v>
      </c>
      <c r="C25" s="238">
        <v>122000</v>
      </c>
      <c r="D25" s="239" t="s">
        <v>501</v>
      </c>
      <c r="E25" s="239" t="s">
        <v>506</v>
      </c>
      <c r="F25" s="239" t="s">
        <v>488</v>
      </c>
      <c r="G25" s="239" t="s">
        <v>508</v>
      </c>
      <c r="H25" s="239" t="s">
        <v>504</v>
      </c>
      <c r="I25" s="239">
        <v>24</v>
      </c>
      <c r="J25" s="239" t="s">
        <v>477</v>
      </c>
      <c r="K25" s="239">
        <v>0</v>
      </c>
      <c r="L25" s="239">
        <v>0</v>
      </c>
      <c r="M25" s="239">
        <v>0</v>
      </c>
      <c r="N25" s="239">
        <v>0</v>
      </c>
      <c r="O25" s="239">
        <v>0</v>
      </c>
      <c r="P25" s="239">
        <v>0</v>
      </c>
      <c r="Q25" s="240" t="b">
        <v>1</v>
      </c>
      <c r="R25" s="240" t="b">
        <v>0</v>
      </c>
      <c r="S25" s="240" t="b">
        <v>1</v>
      </c>
      <c r="T25" s="240" t="b">
        <v>1</v>
      </c>
      <c r="U25" s="239">
        <v>6</v>
      </c>
      <c r="V25" s="239">
        <v>0</v>
      </c>
      <c r="W25" s="239">
        <v>6</v>
      </c>
      <c r="X25" s="239">
        <v>0</v>
      </c>
      <c r="Y25" s="241">
        <v>1.2500000000000001E-2</v>
      </c>
      <c r="Z25" s="238">
        <v>65200</v>
      </c>
      <c r="AA25" s="238">
        <v>91300</v>
      </c>
      <c r="AB25" s="238">
        <v>122000</v>
      </c>
    </row>
    <row r="26" spans="1:28">
      <c r="A26" s="238">
        <v>65200</v>
      </c>
      <c r="B26" s="238">
        <v>91300</v>
      </c>
      <c r="C26" s="238">
        <v>122000</v>
      </c>
      <c r="D26" s="239" t="s">
        <v>501</v>
      </c>
      <c r="E26" s="239" t="s">
        <v>506</v>
      </c>
      <c r="F26" s="239" t="s">
        <v>488</v>
      </c>
      <c r="G26" s="239" t="s">
        <v>393</v>
      </c>
      <c r="H26" s="239" t="s">
        <v>504</v>
      </c>
      <c r="I26" s="239">
        <v>53</v>
      </c>
      <c r="J26" s="239" t="s">
        <v>477</v>
      </c>
      <c r="K26" s="239">
        <v>3</v>
      </c>
      <c r="L26" s="239">
        <v>0</v>
      </c>
      <c r="M26" s="239">
        <v>3</v>
      </c>
      <c r="N26" s="239">
        <v>0</v>
      </c>
      <c r="O26" s="239">
        <v>2</v>
      </c>
      <c r="P26" s="239">
        <v>0</v>
      </c>
      <c r="Q26" s="240" t="b">
        <v>1</v>
      </c>
      <c r="R26" s="240" t="b">
        <v>0</v>
      </c>
      <c r="S26" s="240" t="b">
        <v>1</v>
      </c>
      <c r="T26" s="240" t="b">
        <v>1</v>
      </c>
      <c r="U26" s="239">
        <v>6</v>
      </c>
      <c r="V26" s="239">
        <v>0</v>
      </c>
      <c r="W26" s="239">
        <v>6</v>
      </c>
      <c r="X26" s="239">
        <v>0</v>
      </c>
      <c r="Y26" s="241">
        <v>1.2500000000000001E-2</v>
      </c>
      <c r="Z26" s="238">
        <v>65200</v>
      </c>
      <c r="AA26" s="238">
        <v>91300</v>
      </c>
      <c r="AB26" s="238">
        <v>122000</v>
      </c>
    </row>
    <row r="27" spans="1:28">
      <c r="A27" s="238">
        <v>63200</v>
      </c>
      <c r="B27" s="238">
        <v>81600</v>
      </c>
      <c r="C27" s="238">
        <v>104300</v>
      </c>
      <c r="D27" s="239" t="s">
        <v>501</v>
      </c>
      <c r="E27" s="239" t="s">
        <v>509</v>
      </c>
      <c r="F27" s="239" t="s">
        <v>511</v>
      </c>
      <c r="G27" s="239" t="s">
        <v>487</v>
      </c>
      <c r="H27" s="239" t="s">
        <v>504</v>
      </c>
      <c r="I27" s="239">
        <v>47</v>
      </c>
      <c r="J27" s="239" t="s">
        <v>477</v>
      </c>
      <c r="K27" s="239">
        <v>5</v>
      </c>
      <c r="L27" s="239">
        <v>0</v>
      </c>
      <c r="M27" s="239">
        <v>5</v>
      </c>
      <c r="N27" s="239">
        <v>0</v>
      </c>
      <c r="O27" s="239">
        <v>7</v>
      </c>
      <c r="P27" s="239">
        <v>0</v>
      </c>
      <c r="Q27" s="240" t="b">
        <v>0</v>
      </c>
      <c r="R27" s="240" t="b">
        <v>1</v>
      </c>
      <c r="S27" s="240" t="b">
        <v>1</v>
      </c>
      <c r="T27" s="240" t="b">
        <v>1</v>
      </c>
      <c r="U27" s="239">
        <v>4</v>
      </c>
      <c r="V27" s="239">
        <v>0</v>
      </c>
      <c r="W27" s="239">
        <v>5</v>
      </c>
      <c r="X27" s="239">
        <v>0</v>
      </c>
      <c r="Y27" s="241">
        <v>2.6388888888888899E-2</v>
      </c>
      <c r="Z27" s="238">
        <v>63200</v>
      </c>
      <c r="AA27" s="238">
        <v>81600</v>
      </c>
      <c r="AB27" s="238">
        <v>104300</v>
      </c>
    </row>
    <row r="28" spans="1:28">
      <c r="A28" s="238">
        <v>63200</v>
      </c>
      <c r="B28" s="238">
        <v>81600</v>
      </c>
      <c r="C28" s="238">
        <v>104300</v>
      </c>
      <c r="D28" s="239" t="s">
        <v>501</v>
      </c>
      <c r="E28" s="239" t="s">
        <v>509</v>
      </c>
      <c r="F28" s="239" t="s">
        <v>511</v>
      </c>
      <c r="G28" s="239" t="s">
        <v>512</v>
      </c>
      <c r="H28" s="239" t="s">
        <v>504</v>
      </c>
      <c r="I28" s="239">
        <v>51</v>
      </c>
      <c r="J28" s="239" t="s">
        <v>477</v>
      </c>
      <c r="K28" s="239">
        <v>2</v>
      </c>
      <c r="L28" s="239">
        <v>0</v>
      </c>
      <c r="M28" s="239">
        <v>1</v>
      </c>
      <c r="N28" s="239">
        <v>0</v>
      </c>
      <c r="O28" s="239">
        <v>0</v>
      </c>
      <c r="P28" s="239">
        <v>0</v>
      </c>
      <c r="Q28" s="240" t="b">
        <v>0</v>
      </c>
      <c r="R28" s="240" t="b">
        <v>1</v>
      </c>
      <c r="S28" s="240" t="b">
        <v>1</v>
      </c>
      <c r="T28" s="240" t="b">
        <v>1</v>
      </c>
      <c r="U28" s="239">
        <v>0</v>
      </c>
      <c r="V28" s="239">
        <v>0</v>
      </c>
      <c r="W28" s="239">
        <v>1</v>
      </c>
      <c r="X28" s="239">
        <v>0</v>
      </c>
      <c r="Y28" s="241">
        <v>2.6388888888888899E-2</v>
      </c>
      <c r="Z28" s="238">
        <v>63200</v>
      </c>
      <c r="AA28" s="238">
        <v>81600</v>
      </c>
      <c r="AB28" s="238">
        <v>104300</v>
      </c>
    </row>
    <row r="29" spans="1:28">
      <c r="A29" s="238">
        <v>63200</v>
      </c>
      <c r="B29" s="238">
        <v>81600</v>
      </c>
      <c r="C29" s="238">
        <v>104300</v>
      </c>
      <c r="D29" s="239" t="s">
        <v>501</v>
      </c>
      <c r="E29" s="239" t="s">
        <v>509</v>
      </c>
      <c r="F29" s="239" t="s">
        <v>511</v>
      </c>
      <c r="G29" s="239" t="s">
        <v>513</v>
      </c>
      <c r="H29" s="239" t="s">
        <v>504</v>
      </c>
      <c r="I29" s="242"/>
      <c r="J29" s="239" t="s">
        <v>477</v>
      </c>
      <c r="K29" s="242"/>
      <c r="L29" s="242"/>
      <c r="M29" s="242"/>
      <c r="N29" s="242"/>
      <c r="O29" s="242"/>
      <c r="P29" s="242"/>
      <c r="Q29" s="240" t="b">
        <v>0</v>
      </c>
      <c r="R29" s="240" t="b">
        <v>0</v>
      </c>
      <c r="S29" s="240" t="b">
        <v>0</v>
      </c>
      <c r="T29" s="240" t="b">
        <v>0</v>
      </c>
      <c r="U29" s="239">
        <v>3</v>
      </c>
      <c r="V29" s="239">
        <v>0</v>
      </c>
      <c r="W29" s="239">
        <v>1</v>
      </c>
      <c r="X29" s="239">
        <v>0</v>
      </c>
      <c r="Y29" s="241">
        <v>2.6388888888888899E-2</v>
      </c>
      <c r="Z29" s="238">
        <v>63200</v>
      </c>
      <c r="AA29" s="238">
        <v>81600</v>
      </c>
      <c r="AB29" s="238">
        <v>104300</v>
      </c>
    </row>
    <row r="30" spans="1:28">
      <c r="A30" s="238">
        <v>63200</v>
      </c>
      <c r="B30" s="238">
        <v>81600</v>
      </c>
      <c r="C30" s="238">
        <v>104300</v>
      </c>
      <c r="D30" s="239" t="s">
        <v>501</v>
      </c>
      <c r="E30" s="239" t="s">
        <v>509</v>
      </c>
      <c r="F30" s="239" t="s">
        <v>511</v>
      </c>
      <c r="G30" s="239" t="s">
        <v>514</v>
      </c>
      <c r="H30" s="239" t="s">
        <v>504</v>
      </c>
      <c r="I30" s="239">
        <v>61</v>
      </c>
      <c r="J30" s="239" t="s">
        <v>477</v>
      </c>
      <c r="K30" s="239">
        <v>0</v>
      </c>
      <c r="L30" s="239">
        <v>0</v>
      </c>
      <c r="M30" s="239">
        <v>0</v>
      </c>
      <c r="N30" s="239">
        <v>0</v>
      </c>
      <c r="O30" s="239">
        <v>0</v>
      </c>
      <c r="P30" s="239">
        <v>0</v>
      </c>
      <c r="Q30" s="240" t="b">
        <v>0</v>
      </c>
      <c r="R30" s="240" t="b">
        <v>1</v>
      </c>
      <c r="S30" s="240" t="b">
        <v>1</v>
      </c>
      <c r="T30" s="240" t="b">
        <v>1</v>
      </c>
      <c r="U30" s="239">
        <v>0</v>
      </c>
      <c r="V30" s="239">
        <v>0</v>
      </c>
      <c r="W30" s="239">
        <v>2</v>
      </c>
      <c r="X30" s="239">
        <v>0</v>
      </c>
      <c r="Y30" s="241">
        <v>2.6388888888888899E-2</v>
      </c>
      <c r="Z30" s="238">
        <v>63200</v>
      </c>
      <c r="AA30" s="238">
        <v>81600</v>
      </c>
      <c r="AB30" s="238">
        <v>104300</v>
      </c>
    </row>
    <row r="31" spans="1:28">
      <c r="A31" s="238">
        <v>63200</v>
      </c>
      <c r="B31" s="238">
        <v>81600</v>
      </c>
      <c r="C31" s="238">
        <v>104300</v>
      </c>
      <c r="D31" s="239" t="s">
        <v>501</v>
      </c>
      <c r="E31" s="239" t="s">
        <v>509</v>
      </c>
      <c r="F31" s="239" t="s">
        <v>511</v>
      </c>
      <c r="G31" s="239" t="s">
        <v>393</v>
      </c>
      <c r="H31" s="239" t="s">
        <v>504</v>
      </c>
      <c r="I31" s="239">
        <v>62</v>
      </c>
      <c r="J31" s="239" t="s">
        <v>477</v>
      </c>
      <c r="K31" s="239">
        <v>3</v>
      </c>
      <c r="L31" s="239">
        <v>0</v>
      </c>
      <c r="M31" s="239">
        <v>1</v>
      </c>
      <c r="N31" s="239">
        <v>0</v>
      </c>
      <c r="O31" s="239">
        <v>3</v>
      </c>
      <c r="P31" s="239">
        <v>0</v>
      </c>
      <c r="Q31" s="240" t="b">
        <v>0</v>
      </c>
      <c r="R31" s="240" t="b">
        <v>1</v>
      </c>
      <c r="S31" s="240" t="b">
        <v>1</v>
      </c>
      <c r="T31" s="240" t="b">
        <v>1</v>
      </c>
      <c r="U31" s="239">
        <v>5</v>
      </c>
      <c r="V31" s="239">
        <v>0</v>
      </c>
      <c r="W31" s="239">
        <v>5</v>
      </c>
      <c r="X31" s="239">
        <v>0</v>
      </c>
      <c r="Y31" s="241">
        <v>2.6388888888888899E-2</v>
      </c>
      <c r="Z31" s="238">
        <v>63200</v>
      </c>
      <c r="AA31" s="238">
        <v>81600</v>
      </c>
      <c r="AB31" s="238">
        <v>104300</v>
      </c>
    </row>
    <row r="32" spans="1:28">
      <c r="A32" s="238">
        <v>63200</v>
      </c>
      <c r="B32" s="238">
        <v>81600</v>
      </c>
      <c r="C32" s="238">
        <v>104300</v>
      </c>
      <c r="D32" s="239" t="s">
        <v>501</v>
      </c>
      <c r="E32" s="239" t="s">
        <v>509</v>
      </c>
      <c r="F32" s="239" t="s">
        <v>430</v>
      </c>
      <c r="G32" s="239" t="s">
        <v>393</v>
      </c>
      <c r="H32" s="239" t="s">
        <v>515</v>
      </c>
      <c r="I32" s="239">
        <v>32</v>
      </c>
      <c r="J32" s="239" t="s">
        <v>477</v>
      </c>
      <c r="K32" s="239">
        <v>8</v>
      </c>
      <c r="L32" s="239">
        <v>0</v>
      </c>
      <c r="M32" s="239">
        <v>9</v>
      </c>
      <c r="N32" s="239">
        <v>1</v>
      </c>
      <c r="O32" s="239">
        <v>6</v>
      </c>
      <c r="P32" s="239">
        <v>2</v>
      </c>
      <c r="Q32" s="240" t="b">
        <v>0</v>
      </c>
      <c r="R32" s="240" t="b">
        <v>1</v>
      </c>
      <c r="S32" s="240" t="b">
        <v>1</v>
      </c>
      <c r="T32" s="240" t="b">
        <v>1</v>
      </c>
      <c r="U32" s="239">
        <v>6</v>
      </c>
      <c r="V32" s="239">
        <v>0</v>
      </c>
      <c r="W32" s="239">
        <v>7</v>
      </c>
      <c r="X32" s="239">
        <v>0</v>
      </c>
      <c r="Y32" s="241">
        <v>6.9444444444444397E-3</v>
      </c>
      <c r="Z32" s="238">
        <v>63200</v>
      </c>
      <c r="AA32" s="238">
        <v>81600</v>
      </c>
      <c r="AB32" s="238">
        <v>104300</v>
      </c>
    </row>
    <row r="33" spans="1:28">
      <c r="A33" s="238">
        <v>63200</v>
      </c>
      <c r="B33" s="238">
        <v>81600</v>
      </c>
      <c r="C33" s="238">
        <v>104300</v>
      </c>
      <c r="D33" s="239" t="s">
        <v>501</v>
      </c>
      <c r="E33" s="239" t="s">
        <v>509</v>
      </c>
      <c r="F33" s="239" t="s">
        <v>430</v>
      </c>
      <c r="G33" s="239" t="s">
        <v>416</v>
      </c>
      <c r="H33" s="239" t="s">
        <v>429</v>
      </c>
      <c r="I33" s="239">
        <v>33</v>
      </c>
      <c r="J33" s="239" t="s">
        <v>516</v>
      </c>
      <c r="K33" s="239">
        <v>0</v>
      </c>
      <c r="L33" s="239">
        <v>0</v>
      </c>
      <c r="M33" s="239">
        <v>0</v>
      </c>
      <c r="N33" s="239">
        <v>0</v>
      </c>
      <c r="O33" s="239">
        <v>0</v>
      </c>
      <c r="P33" s="239">
        <v>0</v>
      </c>
      <c r="Q33" s="240" t="b">
        <v>0</v>
      </c>
      <c r="R33" s="240" t="b">
        <v>1</v>
      </c>
      <c r="S33" s="240" t="b">
        <v>1</v>
      </c>
      <c r="T33" s="240" t="b">
        <v>1</v>
      </c>
      <c r="U33" s="239">
        <v>3</v>
      </c>
      <c r="V33" s="239">
        <v>0</v>
      </c>
      <c r="W33" s="239">
        <v>0</v>
      </c>
      <c r="X33" s="239">
        <v>0</v>
      </c>
      <c r="Y33" s="241">
        <v>6.9444444444444397E-3</v>
      </c>
      <c r="Z33" s="238">
        <v>63200</v>
      </c>
      <c r="AA33" s="238">
        <v>81600</v>
      </c>
      <c r="AB33" s="238">
        <v>104300</v>
      </c>
    </row>
    <row r="34" spans="1:28">
      <c r="A34" s="238">
        <v>68500</v>
      </c>
      <c r="B34" s="238">
        <v>88300</v>
      </c>
      <c r="C34" s="238">
        <v>110300</v>
      </c>
      <c r="D34" s="239" t="s">
        <v>501</v>
      </c>
      <c r="E34" s="239" t="s">
        <v>542</v>
      </c>
      <c r="F34" s="239" t="s">
        <v>503</v>
      </c>
      <c r="G34" s="239" t="s">
        <v>416</v>
      </c>
      <c r="H34" s="239" t="s">
        <v>504</v>
      </c>
      <c r="I34" s="239">
        <v>42</v>
      </c>
      <c r="J34" s="239" t="s">
        <v>477</v>
      </c>
      <c r="K34" s="239">
        <v>11</v>
      </c>
      <c r="L34" s="239">
        <v>0</v>
      </c>
      <c r="M34" s="239">
        <v>14</v>
      </c>
      <c r="N34" s="239">
        <v>0</v>
      </c>
      <c r="O34" s="239">
        <v>10</v>
      </c>
      <c r="P34" s="239">
        <v>0</v>
      </c>
      <c r="Q34" s="240" t="b">
        <v>0</v>
      </c>
      <c r="R34" s="240" t="b">
        <v>1</v>
      </c>
      <c r="S34" s="240" t="b">
        <v>1</v>
      </c>
      <c r="T34" s="240" t="b">
        <v>1</v>
      </c>
      <c r="U34" s="239">
        <v>10</v>
      </c>
      <c r="V34" s="239">
        <v>0</v>
      </c>
      <c r="W34" s="239">
        <v>13</v>
      </c>
      <c r="X34" s="239">
        <v>1</v>
      </c>
      <c r="Y34" s="241">
        <v>2.8472222222222201E-2</v>
      </c>
      <c r="Z34" s="238">
        <v>68500</v>
      </c>
      <c r="AA34" s="238">
        <v>88300</v>
      </c>
      <c r="AB34" s="238">
        <v>110300</v>
      </c>
    </row>
    <row r="35" spans="1:28">
      <c r="A35" s="238">
        <v>68500</v>
      </c>
      <c r="B35" s="238">
        <v>88300</v>
      </c>
      <c r="C35" s="238">
        <v>110300</v>
      </c>
      <c r="D35" s="239" t="s">
        <v>501</v>
      </c>
      <c r="E35" s="239" t="s">
        <v>542</v>
      </c>
      <c r="F35" s="239" t="s">
        <v>503</v>
      </c>
      <c r="G35" s="239" t="s">
        <v>543</v>
      </c>
      <c r="H35" s="239" t="s">
        <v>504</v>
      </c>
      <c r="I35" s="239">
        <v>32</v>
      </c>
      <c r="J35" s="239" t="s">
        <v>477</v>
      </c>
      <c r="K35" s="239">
        <v>2</v>
      </c>
      <c r="L35" s="239">
        <v>0</v>
      </c>
      <c r="M35" s="239">
        <v>0</v>
      </c>
      <c r="N35" s="239">
        <v>0</v>
      </c>
      <c r="O35" s="239">
        <v>2</v>
      </c>
      <c r="P35" s="239">
        <v>0</v>
      </c>
      <c r="Q35" s="240" t="b">
        <v>0</v>
      </c>
      <c r="R35" s="240" t="b">
        <v>1</v>
      </c>
      <c r="S35" s="240" t="b">
        <v>1</v>
      </c>
      <c r="T35" s="240" t="b">
        <v>1</v>
      </c>
      <c r="U35" s="239">
        <v>0</v>
      </c>
      <c r="V35" s="239">
        <v>0</v>
      </c>
      <c r="W35" s="239">
        <v>0</v>
      </c>
      <c r="X35" s="239">
        <v>0</v>
      </c>
      <c r="Y35" s="241">
        <v>2.8472222222222201E-2</v>
      </c>
      <c r="Z35" s="238">
        <v>68500</v>
      </c>
      <c r="AA35" s="238">
        <v>88300</v>
      </c>
      <c r="AB35" s="238">
        <v>110300</v>
      </c>
    </row>
    <row r="36" spans="1:28">
      <c r="A36" s="238">
        <v>68500</v>
      </c>
      <c r="B36" s="238">
        <v>88300</v>
      </c>
      <c r="C36" s="238">
        <v>110300</v>
      </c>
      <c r="D36" s="239" t="s">
        <v>501</v>
      </c>
      <c r="E36" s="239" t="s">
        <v>542</v>
      </c>
      <c r="F36" s="239" t="s">
        <v>503</v>
      </c>
      <c r="G36" s="239" t="s">
        <v>505</v>
      </c>
      <c r="H36" s="239" t="s">
        <v>504</v>
      </c>
      <c r="I36" s="239">
        <v>27</v>
      </c>
      <c r="J36" s="239" t="s">
        <v>477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P36" s="239">
        <v>0</v>
      </c>
      <c r="Q36" s="240" t="b">
        <v>0</v>
      </c>
      <c r="R36" s="240" t="b">
        <v>1</v>
      </c>
      <c r="S36" s="240" t="b">
        <v>1</v>
      </c>
      <c r="T36" s="240" t="b">
        <v>1</v>
      </c>
      <c r="U36" s="239">
        <v>4</v>
      </c>
      <c r="V36" s="239">
        <v>0</v>
      </c>
      <c r="W36" s="239">
        <v>2</v>
      </c>
      <c r="X36" s="239">
        <v>0</v>
      </c>
      <c r="Y36" s="241">
        <v>2.8472222222222201E-2</v>
      </c>
      <c r="Z36" s="238">
        <v>68500</v>
      </c>
      <c r="AA36" s="238">
        <v>88300</v>
      </c>
      <c r="AB36" s="238">
        <v>110300</v>
      </c>
    </row>
    <row r="37" spans="1:28">
      <c r="A37" s="243">
        <v>55400</v>
      </c>
      <c r="B37" s="243">
        <v>71800</v>
      </c>
      <c r="C37" s="243">
        <v>97000</v>
      </c>
      <c r="D37" s="244" t="s">
        <v>476</v>
      </c>
      <c r="E37" s="244" t="s">
        <v>444</v>
      </c>
      <c r="F37" s="244" t="s">
        <v>418</v>
      </c>
      <c r="G37" s="244" t="s">
        <v>416</v>
      </c>
      <c r="H37" s="244" t="s">
        <v>415</v>
      </c>
      <c r="I37" s="244">
        <v>30</v>
      </c>
      <c r="J37" s="244" t="s">
        <v>446</v>
      </c>
      <c r="K37" s="244">
        <v>6</v>
      </c>
      <c r="L37" s="244">
        <v>2</v>
      </c>
      <c r="M37" s="244">
        <v>9</v>
      </c>
      <c r="N37" s="244">
        <v>2</v>
      </c>
      <c r="O37" s="244">
        <v>8</v>
      </c>
      <c r="P37" s="244">
        <v>4</v>
      </c>
      <c r="Q37" s="245" t="b">
        <v>1</v>
      </c>
      <c r="R37" s="245" t="b">
        <v>1</v>
      </c>
      <c r="S37" s="245" t="b">
        <v>0</v>
      </c>
      <c r="T37" s="245" t="b">
        <v>1</v>
      </c>
      <c r="U37" s="244">
        <v>5</v>
      </c>
      <c r="V37" s="244">
        <v>0</v>
      </c>
      <c r="W37" s="244">
        <v>8</v>
      </c>
      <c r="X37" s="244">
        <v>3</v>
      </c>
      <c r="Y37" s="246">
        <v>6.9444444444444404E-4</v>
      </c>
      <c r="Z37" s="243">
        <v>55400</v>
      </c>
      <c r="AA37" s="243">
        <v>71800</v>
      </c>
      <c r="AB37" s="243">
        <v>97000</v>
      </c>
    </row>
    <row r="38" spans="1:28">
      <c r="A38" s="243">
        <v>55400</v>
      </c>
      <c r="B38" s="243">
        <v>71800</v>
      </c>
      <c r="C38" s="243">
        <v>97000</v>
      </c>
      <c r="D38" s="244" t="s">
        <v>476</v>
      </c>
      <c r="E38" s="244" t="s">
        <v>444</v>
      </c>
      <c r="F38" s="244" t="s">
        <v>418</v>
      </c>
      <c r="G38" s="244" t="s">
        <v>393</v>
      </c>
      <c r="H38" s="244" t="s">
        <v>445</v>
      </c>
      <c r="I38" s="244">
        <v>39</v>
      </c>
      <c r="J38" s="244" t="s">
        <v>477</v>
      </c>
      <c r="K38" s="244">
        <v>11</v>
      </c>
      <c r="L38" s="244">
        <v>4</v>
      </c>
      <c r="M38" s="244">
        <v>10</v>
      </c>
      <c r="N38" s="244">
        <v>1</v>
      </c>
      <c r="O38" s="244">
        <v>6</v>
      </c>
      <c r="P38" s="244">
        <v>0</v>
      </c>
      <c r="Q38" s="245" t="b">
        <v>1</v>
      </c>
      <c r="R38" s="245" t="b">
        <v>1</v>
      </c>
      <c r="S38" s="245" t="b">
        <v>0</v>
      </c>
      <c r="T38" s="245" t="b">
        <v>1</v>
      </c>
      <c r="U38" s="244">
        <v>11</v>
      </c>
      <c r="V38" s="244">
        <v>5</v>
      </c>
      <c r="W38" s="244">
        <v>9</v>
      </c>
      <c r="X38" s="244">
        <v>1</v>
      </c>
      <c r="Y38" s="246">
        <v>3.19444444444444E-2</v>
      </c>
      <c r="Z38" s="243">
        <v>55400</v>
      </c>
      <c r="AA38" s="243">
        <v>71800</v>
      </c>
      <c r="AB38" s="243">
        <v>97000</v>
      </c>
    </row>
    <row r="39" spans="1:28">
      <c r="A39" s="243">
        <v>55400</v>
      </c>
      <c r="B39" s="243">
        <v>71800</v>
      </c>
      <c r="C39" s="243">
        <v>97000</v>
      </c>
      <c r="D39" s="244" t="s">
        <v>476</v>
      </c>
      <c r="E39" s="244" t="s">
        <v>444</v>
      </c>
      <c r="F39" s="244" t="s">
        <v>418</v>
      </c>
      <c r="G39" s="244" t="s">
        <v>417</v>
      </c>
      <c r="H39" s="244" t="s">
        <v>441</v>
      </c>
      <c r="I39" s="244">
        <v>41</v>
      </c>
      <c r="J39" s="244" t="s">
        <v>442</v>
      </c>
      <c r="K39" s="244">
        <v>0</v>
      </c>
      <c r="L39" s="244">
        <v>0</v>
      </c>
      <c r="M39" s="244">
        <v>2</v>
      </c>
      <c r="N39" s="244">
        <v>2</v>
      </c>
      <c r="O39" s="244">
        <v>3</v>
      </c>
      <c r="P39" s="244">
        <v>3</v>
      </c>
      <c r="Q39" s="245" t="b">
        <v>1</v>
      </c>
      <c r="R39" s="245" t="b">
        <v>1</v>
      </c>
      <c r="S39" s="245" t="b">
        <v>0</v>
      </c>
      <c r="T39" s="245" t="b">
        <v>1</v>
      </c>
      <c r="U39" s="244">
        <v>0</v>
      </c>
      <c r="V39" s="244">
        <v>0</v>
      </c>
      <c r="W39" s="244">
        <v>2</v>
      </c>
      <c r="X39" s="244">
        <v>2</v>
      </c>
      <c r="Y39" s="246">
        <v>6.9444444444444397E-3</v>
      </c>
      <c r="Z39" s="243">
        <v>55400</v>
      </c>
      <c r="AA39" s="243">
        <v>71800</v>
      </c>
      <c r="AB39" s="243">
        <v>97000</v>
      </c>
    </row>
    <row r="40" spans="1:28">
      <c r="A40" s="243">
        <v>55400</v>
      </c>
      <c r="B40" s="243">
        <v>71800</v>
      </c>
      <c r="C40" s="243">
        <v>97000</v>
      </c>
      <c r="D40" s="244" t="s">
        <v>476</v>
      </c>
      <c r="E40" s="244" t="s">
        <v>444</v>
      </c>
      <c r="F40" s="244" t="s">
        <v>418</v>
      </c>
      <c r="G40" s="244" t="s">
        <v>393</v>
      </c>
      <c r="H40" s="244" t="s">
        <v>441</v>
      </c>
      <c r="I40" s="244">
        <v>46</v>
      </c>
      <c r="J40" s="244" t="s">
        <v>442</v>
      </c>
      <c r="K40" s="244">
        <v>0</v>
      </c>
      <c r="L40" s="244">
        <v>0</v>
      </c>
      <c r="M40" s="244">
        <v>0</v>
      </c>
      <c r="N40" s="244">
        <v>0</v>
      </c>
      <c r="O40" s="244">
        <v>1</v>
      </c>
      <c r="P40" s="244">
        <v>1</v>
      </c>
      <c r="Q40" s="245" t="b">
        <v>1</v>
      </c>
      <c r="R40" s="245" t="b">
        <v>1</v>
      </c>
      <c r="S40" s="245" t="b">
        <v>0</v>
      </c>
      <c r="T40" s="245" t="b">
        <v>1</v>
      </c>
      <c r="U40" s="244">
        <v>0</v>
      </c>
      <c r="V40" s="244">
        <v>0</v>
      </c>
      <c r="W40" s="244">
        <v>3</v>
      </c>
      <c r="X40" s="244">
        <v>3</v>
      </c>
      <c r="Y40" s="246">
        <v>6.9444444444444397E-3</v>
      </c>
      <c r="Z40" s="243">
        <v>55400</v>
      </c>
      <c r="AA40" s="243">
        <v>71800</v>
      </c>
      <c r="AB40" s="243">
        <v>97000</v>
      </c>
    </row>
    <row r="41" spans="1:28">
      <c r="A41" s="243">
        <v>57800</v>
      </c>
      <c r="B41" s="243">
        <v>62500</v>
      </c>
      <c r="C41" s="243">
        <v>77500</v>
      </c>
      <c r="D41" s="244" t="s">
        <v>476</v>
      </c>
      <c r="E41" s="244" t="s">
        <v>421</v>
      </c>
      <c r="F41" s="244" t="s">
        <v>413</v>
      </c>
      <c r="G41" s="244" t="s">
        <v>393</v>
      </c>
      <c r="H41" s="244" t="s">
        <v>415</v>
      </c>
      <c r="I41" s="244">
        <v>52</v>
      </c>
      <c r="J41" s="244" t="s">
        <v>477</v>
      </c>
      <c r="K41" s="244">
        <v>2</v>
      </c>
      <c r="L41" s="244">
        <v>2</v>
      </c>
      <c r="M41" s="244">
        <v>4</v>
      </c>
      <c r="N41" s="244">
        <v>4</v>
      </c>
      <c r="O41" s="244">
        <v>2</v>
      </c>
      <c r="P41" s="244">
        <v>2</v>
      </c>
      <c r="Q41" s="245" t="b">
        <v>1</v>
      </c>
      <c r="R41" s="245" t="b">
        <v>1</v>
      </c>
      <c r="S41" s="245" t="b">
        <v>1</v>
      </c>
      <c r="T41" s="245" t="b">
        <v>0</v>
      </c>
      <c r="U41" s="244">
        <v>2</v>
      </c>
      <c r="V41" s="244">
        <v>2</v>
      </c>
      <c r="W41" s="244">
        <v>4</v>
      </c>
      <c r="X41" s="244">
        <v>3</v>
      </c>
      <c r="Y41" s="246">
        <v>2.29166666666667E-2</v>
      </c>
      <c r="Z41" s="243">
        <v>57800</v>
      </c>
      <c r="AA41" s="243">
        <v>62500</v>
      </c>
      <c r="AB41" s="243">
        <v>77500</v>
      </c>
    </row>
    <row r="42" spans="1:28">
      <c r="A42" s="243">
        <v>57800</v>
      </c>
      <c r="B42" s="243">
        <v>62500</v>
      </c>
      <c r="C42" s="243">
        <v>77500</v>
      </c>
      <c r="D42" s="244" t="s">
        <v>476</v>
      </c>
      <c r="E42" s="244" t="s">
        <v>421</v>
      </c>
      <c r="F42" s="244" t="s">
        <v>413</v>
      </c>
      <c r="G42" s="244" t="s">
        <v>416</v>
      </c>
      <c r="H42" s="244" t="s">
        <v>415</v>
      </c>
      <c r="I42" s="244">
        <v>47</v>
      </c>
      <c r="J42" s="244" t="s">
        <v>477</v>
      </c>
      <c r="K42" s="244">
        <v>2</v>
      </c>
      <c r="L42" s="244">
        <v>1</v>
      </c>
      <c r="M42" s="244">
        <v>2</v>
      </c>
      <c r="N42" s="244">
        <v>2</v>
      </c>
      <c r="O42" s="244">
        <v>2</v>
      </c>
      <c r="P42" s="244">
        <v>1</v>
      </c>
      <c r="Q42" s="245" t="b">
        <v>1</v>
      </c>
      <c r="R42" s="245" t="b">
        <v>1</v>
      </c>
      <c r="S42" s="245" t="b">
        <v>1</v>
      </c>
      <c r="T42" s="245" t="b">
        <v>0</v>
      </c>
      <c r="U42" s="244">
        <v>2</v>
      </c>
      <c r="V42" s="244">
        <v>1</v>
      </c>
      <c r="W42" s="244">
        <v>2</v>
      </c>
      <c r="X42" s="244">
        <v>2</v>
      </c>
      <c r="Y42" s="246">
        <v>2.29166666666667E-2</v>
      </c>
      <c r="Z42" s="243">
        <v>57800</v>
      </c>
      <c r="AA42" s="243">
        <v>62500</v>
      </c>
      <c r="AB42" s="243">
        <v>77500</v>
      </c>
    </row>
    <row r="43" spans="1:28">
      <c r="A43" s="243">
        <v>57800</v>
      </c>
      <c r="B43" s="243">
        <v>62500</v>
      </c>
      <c r="C43" s="243">
        <v>77500</v>
      </c>
      <c r="D43" s="244" t="s">
        <v>476</v>
      </c>
      <c r="E43" s="244" t="s">
        <v>421</v>
      </c>
      <c r="F43" s="244" t="s">
        <v>413</v>
      </c>
      <c r="G43" s="244" t="s">
        <v>417</v>
      </c>
      <c r="H43" s="244" t="s">
        <v>415</v>
      </c>
      <c r="I43" s="244">
        <v>36</v>
      </c>
      <c r="J43" s="244" t="s">
        <v>477</v>
      </c>
      <c r="K43" s="244">
        <v>2</v>
      </c>
      <c r="L43" s="244">
        <v>0</v>
      </c>
      <c r="M43" s="244">
        <v>1</v>
      </c>
      <c r="N43" s="244">
        <v>0</v>
      </c>
      <c r="O43" s="244">
        <v>1</v>
      </c>
      <c r="P43" s="244">
        <v>0</v>
      </c>
      <c r="Q43" s="245" t="b">
        <v>1</v>
      </c>
      <c r="R43" s="245" t="b">
        <v>1</v>
      </c>
      <c r="S43" s="245" t="b">
        <v>1</v>
      </c>
      <c r="T43" s="245" t="b">
        <v>0</v>
      </c>
      <c r="U43" s="244">
        <v>0</v>
      </c>
      <c r="V43" s="244">
        <v>0</v>
      </c>
      <c r="W43" s="244">
        <v>0</v>
      </c>
      <c r="X43" s="244">
        <v>0</v>
      </c>
      <c r="Y43" s="246">
        <v>2.4305555555555601E-2</v>
      </c>
      <c r="Z43" s="243">
        <v>57800</v>
      </c>
      <c r="AA43" s="243">
        <v>62500</v>
      </c>
      <c r="AB43" s="243">
        <v>77500</v>
      </c>
    </row>
    <row r="44" spans="1:28">
      <c r="A44" s="243">
        <v>57800</v>
      </c>
      <c r="B44" s="243">
        <v>62500</v>
      </c>
      <c r="C44" s="243">
        <v>77500</v>
      </c>
      <c r="D44" s="244" t="s">
        <v>476</v>
      </c>
      <c r="E44" s="244" t="s">
        <v>421</v>
      </c>
      <c r="F44" s="244" t="s">
        <v>410</v>
      </c>
      <c r="G44" s="244" t="s">
        <v>416</v>
      </c>
      <c r="H44" s="244" t="s">
        <v>415</v>
      </c>
      <c r="I44" s="244">
        <v>51</v>
      </c>
      <c r="J44" s="244" t="s">
        <v>418</v>
      </c>
      <c r="K44" s="244">
        <v>2</v>
      </c>
      <c r="L44" s="244">
        <v>0</v>
      </c>
      <c r="M44" s="244">
        <v>2</v>
      </c>
      <c r="N44" s="244">
        <v>0</v>
      </c>
      <c r="O44" s="244">
        <v>2</v>
      </c>
      <c r="P44" s="244">
        <v>0</v>
      </c>
      <c r="Q44" s="245" t="b">
        <v>1</v>
      </c>
      <c r="R44" s="245" t="b">
        <v>1</v>
      </c>
      <c r="S44" s="245" t="b">
        <v>1</v>
      </c>
      <c r="T44" s="245" t="b">
        <v>0</v>
      </c>
      <c r="U44" s="244">
        <v>1</v>
      </c>
      <c r="V44" s="244">
        <v>0</v>
      </c>
      <c r="W44" s="244">
        <v>2</v>
      </c>
      <c r="X44" s="244">
        <v>0</v>
      </c>
      <c r="Y44" s="246">
        <v>0.89722222222222203</v>
      </c>
      <c r="Z44" s="243">
        <v>57800</v>
      </c>
      <c r="AA44" s="243">
        <v>62500</v>
      </c>
      <c r="AB44" s="243">
        <v>77500</v>
      </c>
    </row>
    <row r="45" spans="1:28">
      <c r="A45" s="243">
        <v>57800</v>
      </c>
      <c r="B45" s="243">
        <v>62500</v>
      </c>
      <c r="C45" s="243">
        <v>77500</v>
      </c>
      <c r="D45" s="244" t="s">
        <v>476</v>
      </c>
      <c r="E45" s="244" t="s">
        <v>421</v>
      </c>
      <c r="F45" s="244" t="s">
        <v>410</v>
      </c>
      <c r="G45" s="244" t="s">
        <v>393</v>
      </c>
      <c r="H45" s="244" t="s">
        <v>409</v>
      </c>
      <c r="I45" s="244">
        <v>6</v>
      </c>
      <c r="J45" s="244" t="s">
        <v>477</v>
      </c>
      <c r="K45" s="244">
        <v>5</v>
      </c>
      <c r="L45" s="244">
        <v>0</v>
      </c>
      <c r="M45" s="244">
        <v>6</v>
      </c>
      <c r="N45" s="244">
        <v>0</v>
      </c>
      <c r="O45" s="244">
        <v>4</v>
      </c>
      <c r="P45" s="244">
        <v>0</v>
      </c>
      <c r="Q45" s="245" t="b">
        <v>1</v>
      </c>
      <c r="R45" s="245" t="b">
        <v>1</v>
      </c>
      <c r="S45" s="245" t="b">
        <v>1</v>
      </c>
      <c r="T45" s="245" t="b">
        <v>0</v>
      </c>
      <c r="U45" s="244">
        <v>6</v>
      </c>
      <c r="V45" s="244">
        <v>0</v>
      </c>
      <c r="W45" s="244">
        <v>8</v>
      </c>
      <c r="X45" s="244">
        <v>0</v>
      </c>
      <c r="Y45" s="246">
        <v>6.2500000000000003E-3</v>
      </c>
      <c r="Z45" s="243">
        <v>57800</v>
      </c>
      <c r="AA45" s="243">
        <v>62500</v>
      </c>
      <c r="AB45" s="243">
        <v>77500</v>
      </c>
    </row>
    <row r="46" spans="1:28">
      <c r="A46" s="243">
        <v>60500</v>
      </c>
      <c r="B46" s="243">
        <v>81200</v>
      </c>
      <c r="C46" s="243">
        <v>91200</v>
      </c>
      <c r="D46" s="244" t="s">
        <v>476</v>
      </c>
      <c r="E46" s="244" t="s">
        <v>409</v>
      </c>
      <c r="F46" s="244" t="s">
        <v>418</v>
      </c>
      <c r="G46" s="244" t="s">
        <v>416</v>
      </c>
      <c r="H46" s="244" t="s">
        <v>415</v>
      </c>
      <c r="I46" s="244">
        <v>43</v>
      </c>
      <c r="J46" s="244" t="s">
        <v>446</v>
      </c>
      <c r="K46" s="244">
        <v>4</v>
      </c>
      <c r="L46" s="244">
        <v>1</v>
      </c>
      <c r="M46" s="244">
        <v>7</v>
      </c>
      <c r="N46" s="244">
        <v>2</v>
      </c>
      <c r="O46" s="244">
        <v>4</v>
      </c>
      <c r="P46" s="244">
        <v>1</v>
      </c>
      <c r="Q46" s="245" t="b">
        <v>0</v>
      </c>
      <c r="R46" s="245" t="b">
        <v>0</v>
      </c>
      <c r="S46" s="245" t="b">
        <v>1</v>
      </c>
      <c r="T46" s="245" t="b">
        <v>1</v>
      </c>
      <c r="U46" s="244">
        <v>5</v>
      </c>
      <c r="V46" s="244">
        <v>2</v>
      </c>
      <c r="W46" s="244">
        <v>6</v>
      </c>
      <c r="X46" s="244">
        <v>3</v>
      </c>
      <c r="Y46" s="246">
        <v>6.9444444444444404E-4</v>
      </c>
      <c r="Z46" s="243">
        <v>60500</v>
      </c>
      <c r="AA46" s="243">
        <v>81200</v>
      </c>
      <c r="AB46" s="243">
        <v>91200</v>
      </c>
    </row>
    <row r="47" spans="1:28">
      <c r="A47" s="243">
        <v>60500</v>
      </c>
      <c r="B47" s="243">
        <v>81200</v>
      </c>
      <c r="C47" s="243">
        <v>91200</v>
      </c>
      <c r="D47" s="244" t="s">
        <v>476</v>
      </c>
      <c r="E47" s="244" t="s">
        <v>409</v>
      </c>
      <c r="F47" s="244" t="s">
        <v>418</v>
      </c>
      <c r="G47" s="244" t="s">
        <v>417</v>
      </c>
      <c r="H47" s="244" t="s">
        <v>415</v>
      </c>
      <c r="I47" s="244">
        <v>39</v>
      </c>
      <c r="J47" s="244" t="s">
        <v>446</v>
      </c>
      <c r="K47" s="244">
        <v>1</v>
      </c>
      <c r="L47" s="244">
        <v>0</v>
      </c>
      <c r="M47" s="244">
        <v>0</v>
      </c>
      <c r="N47" s="244">
        <v>0</v>
      </c>
      <c r="O47" s="244">
        <v>1</v>
      </c>
      <c r="P47" s="244">
        <v>0</v>
      </c>
      <c r="Q47" s="245" t="b">
        <v>0</v>
      </c>
      <c r="R47" s="245" t="b">
        <v>0</v>
      </c>
      <c r="S47" s="245" t="b">
        <v>1</v>
      </c>
      <c r="T47" s="245" t="b">
        <v>1</v>
      </c>
      <c r="U47" s="244">
        <v>0</v>
      </c>
      <c r="V47" s="244">
        <v>0</v>
      </c>
      <c r="W47" s="244">
        <v>0</v>
      </c>
      <c r="X47" s="244">
        <v>0</v>
      </c>
      <c r="Y47" s="246">
        <v>6.9444444444444404E-4</v>
      </c>
      <c r="Z47" s="243">
        <v>60500</v>
      </c>
      <c r="AA47" s="243">
        <v>81200</v>
      </c>
      <c r="AB47" s="243">
        <v>91200</v>
      </c>
    </row>
    <row r="48" spans="1:28">
      <c r="A48" s="243">
        <v>60500</v>
      </c>
      <c r="B48" s="243">
        <v>81200</v>
      </c>
      <c r="C48" s="243">
        <v>91200</v>
      </c>
      <c r="D48" s="244" t="s">
        <v>476</v>
      </c>
      <c r="E48" s="244" t="s">
        <v>409</v>
      </c>
      <c r="F48" s="244" t="s">
        <v>418</v>
      </c>
      <c r="G48" s="244" t="s">
        <v>393</v>
      </c>
      <c r="H48" s="244" t="s">
        <v>445</v>
      </c>
      <c r="I48" s="244">
        <v>53</v>
      </c>
      <c r="J48" s="244" t="s">
        <v>477</v>
      </c>
      <c r="K48" s="244">
        <v>7</v>
      </c>
      <c r="L48" s="244">
        <v>7</v>
      </c>
      <c r="M48" s="244">
        <v>9</v>
      </c>
      <c r="N48" s="244">
        <v>9</v>
      </c>
      <c r="O48" s="244">
        <v>6</v>
      </c>
      <c r="P48" s="244">
        <v>6</v>
      </c>
      <c r="Q48" s="245" t="b">
        <v>0</v>
      </c>
      <c r="R48" s="245" t="b">
        <v>0</v>
      </c>
      <c r="S48" s="245" t="b">
        <v>1</v>
      </c>
      <c r="T48" s="245" t="b">
        <v>1</v>
      </c>
      <c r="U48" s="244">
        <v>5</v>
      </c>
      <c r="V48" s="244">
        <v>5</v>
      </c>
      <c r="W48" s="244">
        <v>9</v>
      </c>
      <c r="X48" s="244">
        <v>9</v>
      </c>
      <c r="Y48" s="246">
        <v>2.2222222222222199E-2</v>
      </c>
      <c r="Z48" s="243">
        <v>60500</v>
      </c>
      <c r="AA48" s="243">
        <v>81200</v>
      </c>
      <c r="AB48" s="243">
        <v>91200</v>
      </c>
    </row>
    <row r="49" spans="1:28">
      <c r="A49" s="243">
        <v>63900</v>
      </c>
      <c r="B49" s="243">
        <v>85800</v>
      </c>
      <c r="C49" s="243">
        <v>111300</v>
      </c>
      <c r="D49" s="244" t="s">
        <v>476</v>
      </c>
      <c r="E49" s="244" t="s">
        <v>544</v>
      </c>
      <c r="F49" s="244" t="s">
        <v>442</v>
      </c>
      <c r="G49" s="244" t="s">
        <v>393</v>
      </c>
      <c r="H49" s="244" t="s">
        <v>441</v>
      </c>
      <c r="I49" s="244">
        <v>29</v>
      </c>
      <c r="J49" s="244" t="s">
        <v>477</v>
      </c>
      <c r="K49" s="244">
        <v>8</v>
      </c>
      <c r="L49" s="244">
        <v>2</v>
      </c>
      <c r="M49" s="244">
        <v>7</v>
      </c>
      <c r="N49" s="244">
        <v>4</v>
      </c>
      <c r="O49" s="244">
        <v>9</v>
      </c>
      <c r="P49" s="244">
        <v>3</v>
      </c>
      <c r="Q49" s="245" t="b">
        <v>1</v>
      </c>
      <c r="R49" s="245" t="b">
        <v>1</v>
      </c>
      <c r="S49" s="245" t="b">
        <v>0</v>
      </c>
      <c r="T49" s="245" t="b">
        <v>0</v>
      </c>
      <c r="U49" s="244">
        <v>8</v>
      </c>
      <c r="V49" s="244">
        <v>0</v>
      </c>
      <c r="W49" s="244">
        <v>10</v>
      </c>
      <c r="X49" s="244">
        <v>0</v>
      </c>
      <c r="Y49" s="246">
        <v>6.9444444444444397E-3</v>
      </c>
      <c r="Z49" s="243">
        <v>63900</v>
      </c>
      <c r="AA49" s="243">
        <v>85800</v>
      </c>
      <c r="AB49" s="243">
        <v>111300</v>
      </c>
    </row>
    <row r="50" spans="1:28">
      <c r="A50" s="243">
        <v>64300</v>
      </c>
      <c r="B50" s="243">
        <v>86000</v>
      </c>
      <c r="C50" s="243">
        <v>117800</v>
      </c>
      <c r="D50" s="244" t="s">
        <v>476</v>
      </c>
      <c r="E50" s="244" t="s">
        <v>545</v>
      </c>
      <c r="F50" s="244" t="s">
        <v>413</v>
      </c>
      <c r="G50" s="244" t="s">
        <v>393</v>
      </c>
      <c r="H50" s="244" t="s">
        <v>415</v>
      </c>
      <c r="I50" s="244">
        <v>21</v>
      </c>
      <c r="J50" s="244" t="s">
        <v>477</v>
      </c>
      <c r="K50" s="244">
        <v>3</v>
      </c>
      <c r="L50" s="244">
        <v>0</v>
      </c>
      <c r="M50" s="244">
        <v>4</v>
      </c>
      <c r="N50" s="244">
        <v>0</v>
      </c>
      <c r="O50" s="244">
        <v>2</v>
      </c>
      <c r="P50" s="244">
        <v>0</v>
      </c>
      <c r="Q50" s="245" t="b">
        <v>1</v>
      </c>
      <c r="R50" s="245" t="b">
        <v>1</v>
      </c>
      <c r="S50" s="245" t="b">
        <v>0</v>
      </c>
      <c r="T50" s="245" t="b">
        <v>0</v>
      </c>
      <c r="U50" s="244">
        <v>4</v>
      </c>
      <c r="V50" s="244">
        <v>0</v>
      </c>
      <c r="W50" s="244">
        <v>6</v>
      </c>
      <c r="X50" s="244">
        <v>0</v>
      </c>
      <c r="Y50" s="246">
        <v>2.29166666666667E-2</v>
      </c>
      <c r="Z50" s="243">
        <v>64300</v>
      </c>
      <c r="AA50" s="243">
        <v>86000</v>
      </c>
      <c r="AB50" s="243">
        <v>117800</v>
      </c>
    </row>
    <row r="51" spans="1:28">
      <c r="A51" s="243">
        <v>64300</v>
      </c>
      <c r="B51" s="243">
        <v>86000</v>
      </c>
      <c r="C51" s="243">
        <v>117800</v>
      </c>
      <c r="D51" s="244" t="s">
        <v>476</v>
      </c>
      <c r="E51" s="244" t="s">
        <v>545</v>
      </c>
      <c r="F51" s="244" t="s">
        <v>413</v>
      </c>
      <c r="G51" s="244" t="s">
        <v>416</v>
      </c>
      <c r="H51" s="244" t="s">
        <v>415</v>
      </c>
      <c r="I51" s="244">
        <v>18</v>
      </c>
      <c r="J51" s="244" t="s">
        <v>477</v>
      </c>
      <c r="K51" s="244">
        <v>3</v>
      </c>
      <c r="L51" s="244">
        <v>0</v>
      </c>
      <c r="M51" s="244">
        <v>5</v>
      </c>
      <c r="N51" s="244">
        <v>0</v>
      </c>
      <c r="O51" s="244">
        <v>5</v>
      </c>
      <c r="P51" s="244">
        <v>0</v>
      </c>
      <c r="Q51" s="245" t="b">
        <v>1</v>
      </c>
      <c r="R51" s="245" t="b">
        <v>1</v>
      </c>
      <c r="S51" s="245" t="b">
        <v>0</v>
      </c>
      <c r="T51" s="245" t="b">
        <v>0</v>
      </c>
      <c r="U51" s="244">
        <v>5</v>
      </c>
      <c r="V51" s="244">
        <v>0</v>
      </c>
      <c r="W51" s="244">
        <v>6</v>
      </c>
      <c r="X51" s="244">
        <v>0</v>
      </c>
      <c r="Y51" s="246">
        <v>2.29166666666667E-2</v>
      </c>
      <c r="Z51" s="243">
        <v>64300</v>
      </c>
      <c r="AA51" s="243">
        <v>86000</v>
      </c>
      <c r="AB51" s="243">
        <v>117800</v>
      </c>
    </row>
    <row r="52" spans="1:28">
      <c r="A52" s="243">
        <v>64700</v>
      </c>
      <c r="B52" s="243">
        <v>86200</v>
      </c>
      <c r="C52" s="243">
        <v>65900</v>
      </c>
      <c r="D52" s="244" t="s">
        <v>476</v>
      </c>
      <c r="E52" s="244" t="s">
        <v>546</v>
      </c>
      <c r="F52" s="244" t="s">
        <v>413</v>
      </c>
      <c r="G52" s="244" t="s">
        <v>393</v>
      </c>
      <c r="H52" s="244" t="s">
        <v>415</v>
      </c>
      <c r="I52" s="244">
        <v>46</v>
      </c>
      <c r="J52" s="244" t="s">
        <v>477</v>
      </c>
      <c r="K52" s="244">
        <v>2</v>
      </c>
      <c r="L52" s="244">
        <v>0</v>
      </c>
      <c r="M52" s="244">
        <v>4</v>
      </c>
      <c r="N52" s="244">
        <v>0</v>
      </c>
      <c r="O52" s="244">
        <v>2</v>
      </c>
      <c r="P52" s="244">
        <v>0</v>
      </c>
      <c r="Q52" s="245" t="b">
        <v>1</v>
      </c>
      <c r="R52" s="245" t="b">
        <v>1</v>
      </c>
      <c r="S52" s="245" t="b">
        <v>0</v>
      </c>
      <c r="T52" s="245" t="b">
        <v>0</v>
      </c>
      <c r="U52" s="244">
        <v>2</v>
      </c>
      <c r="V52" s="244">
        <v>0</v>
      </c>
      <c r="W52" s="244">
        <v>4</v>
      </c>
      <c r="X52" s="244">
        <v>0</v>
      </c>
      <c r="Y52" s="246">
        <v>2.29166666666667E-2</v>
      </c>
      <c r="Z52" s="243">
        <v>64700</v>
      </c>
      <c r="AA52" s="243">
        <v>86200</v>
      </c>
      <c r="AB52" s="243">
        <v>65900</v>
      </c>
    </row>
    <row r="53" spans="1:28">
      <c r="A53" s="243">
        <v>64700</v>
      </c>
      <c r="B53" s="243">
        <v>86200</v>
      </c>
      <c r="C53" s="243">
        <v>65900</v>
      </c>
      <c r="D53" s="244" t="s">
        <v>476</v>
      </c>
      <c r="E53" s="244" t="s">
        <v>546</v>
      </c>
      <c r="F53" s="244" t="s">
        <v>413</v>
      </c>
      <c r="G53" s="244" t="s">
        <v>416</v>
      </c>
      <c r="H53" s="244" t="s">
        <v>415</v>
      </c>
      <c r="I53" s="244">
        <v>37</v>
      </c>
      <c r="J53" s="244" t="s">
        <v>477</v>
      </c>
      <c r="K53" s="244">
        <v>2</v>
      </c>
      <c r="L53" s="244">
        <v>0</v>
      </c>
      <c r="M53" s="244">
        <v>2</v>
      </c>
      <c r="N53" s="244">
        <v>0</v>
      </c>
      <c r="O53" s="244">
        <v>2</v>
      </c>
      <c r="P53" s="244">
        <v>0</v>
      </c>
      <c r="Q53" s="245" t="b">
        <v>1</v>
      </c>
      <c r="R53" s="245" t="b">
        <v>1</v>
      </c>
      <c r="S53" s="245" t="b">
        <v>0</v>
      </c>
      <c r="T53" s="245" t="b">
        <v>0</v>
      </c>
      <c r="U53" s="244">
        <v>2</v>
      </c>
      <c r="V53" s="244">
        <v>0</v>
      </c>
      <c r="W53" s="244">
        <v>3</v>
      </c>
      <c r="X53" s="244">
        <v>0</v>
      </c>
      <c r="Y53" s="246">
        <v>2.29166666666667E-2</v>
      </c>
      <c r="Z53" s="243">
        <v>64700</v>
      </c>
      <c r="AA53" s="243">
        <v>86200</v>
      </c>
      <c r="AB53" s="243">
        <v>65900</v>
      </c>
    </row>
    <row r="54" spans="1:28">
      <c r="A54" s="243">
        <v>67200</v>
      </c>
      <c r="B54" s="243">
        <v>84100</v>
      </c>
      <c r="C54" s="243">
        <v>97200</v>
      </c>
      <c r="D54" s="244" t="s">
        <v>476</v>
      </c>
      <c r="E54" s="244" t="s">
        <v>547</v>
      </c>
      <c r="F54" s="244" t="s">
        <v>418</v>
      </c>
      <c r="G54" s="244" t="s">
        <v>393</v>
      </c>
      <c r="H54" s="244" t="s">
        <v>445</v>
      </c>
      <c r="I54" s="244">
        <v>30</v>
      </c>
      <c r="J54" s="244" t="s">
        <v>477</v>
      </c>
      <c r="K54" s="244">
        <v>12</v>
      </c>
      <c r="L54" s="244">
        <v>1</v>
      </c>
      <c r="M54" s="244">
        <v>13</v>
      </c>
      <c r="N54" s="244">
        <v>3</v>
      </c>
      <c r="O54" s="244">
        <v>11</v>
      </c>
      <c r="P54" s="244">
        <v>5</v>
      </c>
      <c r="Q54" s="245" t="b">
        <v>0</v>
      </c>
      <c r="R54" s="245" t="b">
        <v>0</v>
      </c>
      <c r="S54" s="245" t="b">
        <v>1</v>
      </c>
      <c r="T54" s="245" t="b">
        <v>0</v>
      </c>
      <c r="U54" s="244">
        <v>10</v>
      </c>
      <c r="V54" s="244">
        <v>0</v>
      </c>
      <c r="W54" s="244">
        <v>15</v>
      </c>
      <c r="X54" s="244">
        <v>1</v>
      </c>
      <c r="Y54" s="246">
        <v>3.19444444444444E-2</v>
      </c>
      <c r="Z54" s="243">
        <v>67200</v>
      </c>
      <c r="AA54" s="243">
        <v>84100</v>
      </c>
      <c r="AB54" s="243">
        <v>97200</v>
      </c>
    </row>
    <row r="55" spans="1:28">
      <c r="A55" s="243">
        <v>67200</v>
      </c>
      <c r="B55" s="243">
        <v>84100</v>
      </c>
      <c r="C55" s="243">
        <v>97200</v>
      </c>
      <c r="D55" s="244" t="s">
        <v>476</v>
      </c>
      <c r="E55" s="244" t="s">
        <v>547</v>
      </c>
      <c r="F55" s="244" t="s">
        <v>548</v>
      </c>
      <c r="G55" s="244" t="s">
        <v>416</v>
      </c>
      <c r="H55" s="244" t="s">
        <v>415</v>
      </c>
      <c r="I55" s="244">
        <v>27</v>
      </c>
      <c r="J55" s="244" t="s">
        <v>413</v>
      </c>
      <c r="K55" s="244">
        <v>1</v>
      </c>
      <c r="L55" s="244">
        <v>0</v>
      </c>
      <c r="M55" s="244">
        <v>3</v>
      </c>
      <c r="N55" s="244">
        <v>0</v>
      </c>
      <c r="O55" s="244">
        <v>3</v>
      </c>
      <c r="P55" s="244">
        <v>0</v>
      </c>
      <c r="Q55" s="245" t="b">
        <v>0</v>
      </c>
      <c r="R55" s="245" t="b">
        <v>0</v>
      </c>
      <c r="S55" s="245" t="b">
        <v>1</v>
      </c>
      <c r="T55" s="245" t="b">
        <v>0</v>
      </c>
      <c r="U55" s="244">
        <v>3</v>
      </c>
      <c r="V55" s="244">
        <v>0</v>
      </c>
      <c r="W55" s="244">
        <v>3</v>
      </c>
      <c r="X55" s="244">
        <v>0</v>
      </c>
      <c r="Y55" s="246">
        <v>0.98333333333333295</v>
      </c>
      <c r="Z55" s="243">
        <v>67200</v>
      </c>
      <c r="AA55" s="243">
        <v>84100</v>
      </c>
      <c r="AB55" s="243">
        <v>97200</v>
      </c>
    </row>
    <row r="56" spans="1:28">
      <c r="A56" s="243">
        <v>67200</v>
      </c>
      <c r="B56" s="243">
        <v>84100</v>
      </c>
      <c r="C56" s="243">
        <v>97200</v>
      </c>
      <c r="D56" s="244" t="s">
        <v>476</v>
      </c>
      <c r="E56" s="244" t="s">
        <v>547</v>
      </c>
      <c r="F56" s="244" t="s">
        <v>442</v>
      </c>
      <c r="G56" s="244" t="s">
        <v>393</v>
      </c>
      <c r="H56" s="244" t="s">
        <v>441</v>
      </c>
      <c r="I56" s="244">
        <v>34</v>
      </c>
      <c r="J56" s="244" t="s">
        <v>477</v>
      </c>
      <c r="K56" s="244">
        <v>6</v>
      </c>
      <c r="L56" s="244">
        <v>3</v>
      </c>
      <c r="M56" s="244">
        <v>3</v>
      </c>
      <c r="N56" s="244">
        <v>2</v>
      </c>
      <c r="O56" s="244">
        <v>6</v>
      </c>
      <c r="P56" s="244">
        <v>0</v>
      </c>
      <c r="Q56" s="245" t="b">
        <v>0</v>
      </c>
      <c r="R56" s="245" t="b">
        <v>0</v>
      </c>
      <c r="S56" s="245" t="b">
        <v>1</v>
      </c>
      <c r="T56" s="245" t="b">
        <v>0</v>
      </c>
      <c r="U56" s="244">
        <v>8</v>
      </c>
      <c r="V56" s="244">
        <v>8</v>
      </c>
      <c r="W56" s="244">
        <v>11</v>
      </c>
      <c r="X56" s="244">
        <v>4</v>
      </c>
      <c r="Y56" s="246">
        <v>6.9444444444444397E-3</v>
      </c>
      <c r="Z56" s="243">
        <v>67200</v>
      </c>
      <c r="AA56" s="243">
        <v>84100</v>
      </c>
      <c r="AB56" s="243">
        <v>97200</v>
      </c>
    </row>
    <row r="57" spans="1:28">
      <c r="A57" s="243">
        <v>67200</v>
      </c>
      <c r="B57" s="243">
        <v>84100</v>
      </c>
      <c r="C57" s="243">
        <v>97200</v>
      </c>
      <c r="D57" s="244" t="s">
        <v>476</v>
      </c>
      <c r="E57" s="244" t="s">
        <v>547</v>
      </c>
      <c r="F57" s="244" t="s">
        <v>442</v>
      </c>
      <c r="G57" s="244" t="s">
        <v>416</v>
      </c>
      <c r="H57" s="244" t="s">
        <v>441</v>
      </c>
      <c r="I57" s="244">
        <v>23</v>
      </c>
      <c r="J57" s="244" t="s">
        <v>477</v>
      </c>
      <c r="K57" s="244">
        <v>0</v>
      </c>
      <c r="L57" s="244">
        <v>0</v>
      </c>
      <c r="M57" s="244">
        <v>0</v>
      </c>
      <c r="N57" s="244">
        <v>0</v>
      </c>
      <c r="O57" s="244">
        <v>0</v>
      </c>
      <c r="P57" s="244">
        <v>0</v>
      </c>
      <c r="Q57" s="245" t="b">
        <v>0</v>
      </c>
      <c r="R57" s="245" t="b">
        <v>0</v>
      </c>
      <c r="S57" s="245" t="b">
        <v>1</v>
      </c>
      <c r="T57" s="245" t="b">
        <v>0</v>
      </c>
      <c r="U57" s="244">
        <v>4</v>
      </c>
      <c r="V57" s="244">
        <v>0</v>
      </c>
      <c r="W57" s="244">
        <v>5</v>
      </c>
      <c r="X57" s="244">
        <v>0</v>
      </c>
      <c r="Y57" s="246">
        <v>6.9444444444444397E-3</v>
      </c>
      <c r="Z57" s="243">
        <v>67200</v>
      </c>
      <c r="AA57" s="243">
        <v>84100</v>
      </c>
      <c r="AB57" s="243">
        <v>97200</v>
      </c>
    </row>
    <row r="58" spans="1:28">
      <c r="A58" s="243">
        <v>67200</v>
      </c>
      <c r="B58" s="243">
        <v>84100</v>
      </c>
      <c r="C58" s="243">
        <v>97200</v>
      </c>
      <c r="D58" s="244" t="s">
        <v>476</v>
      </c>
      <c r="E58" s="244" t="s">
        <v>547</v>
      </c>
      <c r="F58" s="244" t="s">
        <v>442</v>
      </c>
      <c r="G58" s="244" t="s">
        <v>417</v>
      </c>
      <c r="H58" s="244" t="s">
        <v>441</v>
      </c>
      <c r="I58" s="244">
        <v>32</v>
      </c>
      <c r="J58" s="244" t="s">
        <v>477</v>
      </c>
      <c r="K58" s="244">
        <v>4</v>
      </c>
      <c r="L58" s="244">
        <v>0</v>
      </c>
      <c r="M58" s="244">
        <v>5</v>
      </c>
      <c r="N58" s="244">
        <v>0</v>
      </c>
      <c r="O58" s="244">
        <v>4</v>
      </c>
      <c r="P58" s="244">
        <v>0</v>
      </c>
      <c r="Q58" s="245" t="b">
        <v>0</v>
      </c>
      <c r="R58" s="245" t="b">
        <v>0</v>
      </c>
      <c r="S58" s="245" t="b">
        <v>1</v>
      </c>
      <c r="T58" s="245" t="b">
        <v>0</v>
      </c>
      <c r="U58" s="244">
        <v>0</v>
      </c>
      <c r="V58" s="244">
        <v>0</v>
      </c>
      <c r="W58" s="244">
        <v>0</v>
      </c>
      <c r="X58" s="244">
        <v>0</v>
      </c>
      <c r="Y58" s="246">
        <v>6.9444444444444397E-3</v>
      </c>
      <c r="Z58" s="243">
        <v>67200</v>
      </c>
      <c r="AA58" s="243">
        <v>84100</v>
      </c>
      <c r="AB58" s="243">
        <v>97200</v>
      </c>
    </row>
    <row r="59" spans="1:28">
      <c r="A59" s="247">
        <v>57400</v>
      </c>
      <c r="B59" s="247">
        <v>67400</v>
      </c>
      <c r="C59" s="247">
        <v>66100</v>
      </c>
      <c r="D59" s="248" t="s">
        <v>479</v>
      </c>
      <c r="E59" s="248" t="s">
        <v>396</v>
      </c>
      <c r="F59" s="248" t="s">
        <v>405</v>
      </c>
      <c r="G59" s="248" t="s">
        <v>407</v>
      </c>
      <c r="H59" s="248" t="s">
        <v>404</v>
      </c>
      <c r="I59" s="248">
        <v>38</v>
      </c>
      <c r="J59" s="248" t="s">
        <v>402</v>
      </c>
      <c r="K59" s="248">
        <v>1</v>
      </c>
      <c r="L59" s="248">
        <v>0</v>
      </c>
      <c r="M59" s="248">
        <v>3</v>
      </c>
      <c r="N59" s="248">
        <v>0</v>
      </c>
      <c r="O59" s="248">
        <v>2</v>
      </c>
      <c r="P59" s="248">
        <v>0</v>
      </c>
      <c r="Q59" s="249" t="b">
        <v>1</v>
      </c>
      <c r="R59" s="249" t="b">
        <v>1</v>
      </c>
      <c r="S59" s="249" t="b">
        <v>0</v>
      </c>
      <c r="T59" s="249" t="b">
        <v>0</v>
      </c>
      <c r="U59" s="248">
        <v>1</v>
      </c>
      <c r="V59" s="248">
        <v>0</v>
      </c>
      <c r="W59" s="248">
        <v>0</v>
      </c>
      <c r="X59" s="248">
        <v>0</v>
      </c>
      <c r="Y59" s="250">
        <v>0.99097222222222203</v>
      </c>
      <c r="Z59" s="247">
        <v>57400</v>
      </c>
      <c r="AA59" s="247">
        <v>67400</v>
      </c>
      <c r="AB59" s="247">
        <v>66100</v>
      </c>
    </row>
    <row r="60" spans="1:28">
      <c r="A60" s="247">
        <v>57400</v>
      </c>
      <c r="B60" s="247">
        <v>67400</v>
      </c>
      <c r="C60" s="247">
        <v>66100</v>
      </c>
      <c r="D60" s="248" t="s">
        <v>479</v>
      </c>
      <c r="E60" s="248" t="s">
        <v>396</v>
      </c>
      <c r="F60" s="248" t="s">
        <v>405</v>
      </c>
      <c r="G60" s="248" t="s">
        <v>393</v>
      </c>
      <c r="H60" s="248" t="s">
        <v>404</v>
      </c>
      <c r="I60" s="248">
        <v>48</v>
      </c>
      <c r="J60" s="248" t="s">
        <v>402</v>
      </c>
      <c r="K60" s="248">
        <v>2</v>
      </c>
      <c r="L60" s="248">
        <v>0</v>
      </c>
      <c r="M60" s="248">
        <v>3</v>
      </c>
      <c r="N60" s="248">
        <v>0</v>
      </c>
      <c r="O60" s="248">
        <v>3</v>
      </c>
      <c r="P60" s="248">
        <v>0</v>
      </c>
      <c r="Q60" s="249" t="b">
        <v>1</v>
      </c>
      <c r="R60" s="249" t="b">
        <v>1</v>
      </c>
      <c r="S60" s="249" t="b">
        <v>0</v>
      </c>
      <c r="T60" s="249" t="b">
        <v>0</v>
      </c>
      <c r="U60" s="248">
        <v>3</v>
      </c>
      <c r="V60" s="248">
        <v>0</v>
      </c>
      <c r="W60" s="248">
        <v>5</v>
      </c>
      <c r="X60" s="248">
        <v>0</v>
      </c>
      <c r="Y60" s="250">
        <v>0.99097222222222203</v>
      </c>
      <c r="Z60" s="247">
        <v>57400</v>
      </c>
      <c r="AA60" s="247">
        <v>67400</v>
      </c>
      <c r="AB60" s="247">
        <v>66100</v>
      </c>
    </row>
    <row r="61" spans="1:28">
      <c r="A61" s="247">
        <v>57400</v>
      </c>
      <c r="B61" s="247">
        <v>67400</v>
      </c>
      <c r="C61" s="247">
        <v>66100</v>
      </c>
      <c r="D61" s="248" t="s">
        <v>479</v>
      </c>
      <c r="E61" s="248" t="s">
        <v>396</v>
      </c>
      <c r="F61" s="248" t="s">
        <v>399</v>
      </c>
      <c r="G61" s="248" t="s">
        <v>393</v>
      </c>
      <c r="H61" s="248" t="s">
        <v>398</v>
      </c>
      <c r="I61" s="248">
        <v>22</v>
      </c>
      <c r="J61" s="248" t="s">
        <v>397</v>
      </c>
      <c r="K61" s="248">
        <v>7</v>
      </c>
      <c r="L61" s="248">
        <v>0</v>
      </c>
      <c r="M61" s="248">
        <v>7</v>
      </c>
      <c r="N61" s="248">
        <v>0</v>
      </c>
      <c r="O61" s="248">
        <v>4</v>
      </c>
      <c r="P61" s="248">
        <v>0</v>
      </c>
      <c r="Q61" s="249" t="b">
        <v>1</v>
      </c>
      <c r="R61" s="249" t="b">
        <v>1</v>
      </c>
      <c r="S61" s="249" t="b">
        <v>0</v>
      </c>
      <c r="T61" s="249" t="b">
        <v>0</v>
      </c>
      <c r="U61" s="248">
        <v>6</v>
      </c>
      <c r="V61" s="248">
        <v>0</v>
      </c>
      <c r="W61" s="248">
        <v>8</v>
      </c>
      <c r="X61" s="248">
        <v>0</v>
      </c>
      <c r="Y61" s="250">
        <v>2.4305555555555601E-2</v>
      </c>
      <c r="Z61" s="247">
        <v>57400</v>
      </c>
      <c r="AA61" s="247">
        <v>67400</v>
      </c>
      <c r="AB61" s="247">
        <v>66100</v>
      </c>
    </row>
    <row r="62" spans="1:28">
      <c r="A62" s="247">
        <v>57400</v>
      </c>
      <c r="B62" s="247">
        <v>67400</v>
      </c>
      <c r="C62" s="247">
        <v>66100</v>
      </c>
      <c r="D62" s="248" t="s">
        <v>479</v>
      </c>
      <c r="E62" s="248" t="s">
        <v>396</v>
      </c>
      <c r="F62" s="248" t="s">
        <v>394</v>
      </c>
      <c r="G62" s="248" t="s">
        <v>393</v>
      </c>
      <c r="H62" s="248" t="s">
        <v>392</v>
      </c>
      <c r="I62" s="248">
        <v>14</v>
      </c>
      <c r="J62" s="248" t="s">
        <v>477</v>
      </c>
      <c r="K62" s="248">
        <v>5</v>
      </c>
      <c r="L62" s="248">
        <v>0</v>
      </c>
      <c r="M62" s="248">
        <v>6</v>
      </c>
      <c r="N62" s="248">
        <v>0</v>
      </c>
      <c r="O62" s="248">
        <v>5</v>
      </c>
      <c r="P62" s="248">
        <v>0</v>
      </c>
      <c r="Q62" s="249" t="b">
        <v>1</v>
      </c>
      <c r="R62" s="249" t="b">
        <v>1</v>
      </c>
      <c r="S62" s="249" t="b">
        <v>0</v>
      </c>
      <c r="T62" s="249" t="b">
        <v>0</v>
      </c>
      <c r="U62" s="248">
        <v>6</v>
      </c>
      <c r="V62" s="248">
        <v>0</v>
      </c>
      <c r="W62" s="248">
        <v>6</v>
      </c>
      <c r="X62" s="248">
        <v>0</v>
      </c>
      <c r="Y62" s="250">
        <v>9.0277777777777804E-3</v>
      </c>
      <c r="Z62" s="247">
        <v>57400</v>
      </c>
      <c r="AA62" s="247">
        <v>67400</v>
      </c>
      <c r="AB62" s="247">
        <v>66100</v>
      </c>
    </row>
    <row r="63" spans="1:28">
      <c r="A63" s="247">
        <v>53400</v>
      </c>
      <c r="B63" s="247">
        <v>75500</v>
      </c>
      <c r="C63" s="247">
        <v>84400</v>
      </c>
      <c r="D63" s="248" t="s">
        <v>479</v>
      </c>
      <c r="E63" s="248" t="s">
        <v>540</v>
      </c>
      <c r="F63" s="248" t="s">
        <v>541</v>
      </c>
      <c r="G63" s="248" t="s">
        <v>393</v>
      </c>
      <c r="H63" s="248" t="s">
        <v>441</v>
      </c>
      <c r="I63" s="248">
        <v>58</v>
      </c>
      <c r="J63" s="248" t="s">
        <v>442</v>
      </c>
      <c r="K63" s="248">
        <v>3</v>
      </c>
      <c r="L63" s="248">
        <v>0</v>
      </c>
      <c r="M63" s="248">
        <v>1</v>
      </c>
      <c r="N63" s="248">
        <v>0</v>
      </c>
      <c r="O63" s="248">
        <v>5</v>
      </c>
      <c r="P63" s="248">
        <v>0</v>
      </c>
      <c r="Q63" s="249" t="b">
        <v>1</v>
      </c>
      <c r="R63" s="249" t="b">
        <v>1</v>
      </c>
      <c r="S63" s="249" t="b">
        <v>1</v>
      </c>
      <c r="T63" s="249" t="b">
        <v>0</v>
      </c>
      <c r="U63" s="248">
        <v>0</v>
      </c>
      <c r="V63" s="248">
        <v>0</v>
      </c>
      <c r="W63" s="248">
        <v>4</v>
      </c>
      <c r="X63" s="248">
        <v>0</v>
      </c>
      <c r="Y63" s="250">
        <v>6.9444444444444397E-3</v>
      </c>
      <c r="Z63" s="247">
        <v>53400</v>
      </c>
      <c r="AA63" s="247">
        <v>75500</v>
      </c>
      <c r="AB63" s="247">
        <v>84400</v>
      </c>
    </row>
    <row r="64" spans="1:28">
      <c r="A64" s="247">
        <v>53400</v>
      </c>
      <c r="B64" s="247">
        <v>75500</v>
      </c>
      <c r="C64" s="247">
        <v>84400</v>
      </c>
      <c r="D64" s="248" t="s">
        <v>479</v>
      </c>
      <c r="E64" s="248" t="s">
        <v>540</v>
      </c>
      <c r="F64" s="248" t="s">
        <v>541</v>
      </c>
      <c r="G64" s="248" t="s">
        <v>417</v>
      </c>
      <c r="H64" s="248" t="s">
        <v>441</v>
      </c>
      <c r="I64" s="248">
        <v>53</v>
      </c>
      <c r="J64" s="248" t="s">
        <v>442</v>
      </c>
      <c r="K64" s="248">
        <v>4</v>
      </c>
      <c r="L64" s="248">
        <v>0</v>
      </c>
      <c r="M64" s="248">
        <v>3</v>
      </c>
      <c r="N64" s="248">
        <v>0</v>
      </c>
      <c r="O64" s="248">
        <v>1</v>
      </c>
      <c r="P64" s="248">
        <v>0</v>
      </c>
      <c r="Q64" s="249" t="b">
        <v>1</v>
      </c>
      <c r="R64" s="249" t="b">
        <v>1</v>
      </c>
      <c r="S64" s="249" t="b">
        <v>1</v>
      </c>
      <c r="T64" s="249" t="b">
        <v>0</v>
      </c>
      <c r="U64" s="248">
        <v>0</v>
      </c>
      <c r="V64" s="248">
        <v>0</v>
      </c>
      <c r="W64" s="248">
        <v>0</v>
      </c>
      <c r="X64" s="248">
        <v>0</v>
      </c>
      <c r="Y64" s="250">
        <v>6.9444444444444397E-3</v>
      </c>
      <c r="Z64" s="247">
        <v>53400</v>
      </c>
      <c r="AA64" s="247">
        <v>75500</v>
      </c>
      <c r="AB64" s="247">
        <v>84400</v>
      </c>
    </row>
    <row r="65" spans="1:28">
      <c r="A65" s="247">
        <v>53400</v>
      </c>
      <c r="B65" s="247">
        <v>75500</v>
      </c>
      <c r="C65" s="247">
        <v>84400</v>
      </c>
      <c r="D65" s="248" t="s">
        <v>479</v>
      </c>
      <c r="E65" s="248" t="s">
        <v>540</v>
      </c>
      <c r="F65" s="248" t="s">
        <v>541</v>
      </c>
      <c r="G65" s="248" t="s">
        <v>416</v>
      </c>
      <c r="H65" s="248" t="s">
        <v>441</v>
      </c>
      <c r="I65" s="248">
        <v>43</v>
      </c>
      <c r="J65" s="248" t="s">
        <v>442</v>
      </c>
      <c r="K65" s="248">
        <v>0</v>
      </c>
      <c r="L65" s="248">
        <v>0</v>
      </c>
      <c r="M65" s="248">
        <v>0</v>
      </c>
      <c r="N65" s="248">
        <v>0</v>
      </c>
      <c r="O65" s="248">
        <v>0</v>
      </c>
      <c r="P65" s="248">
        <v>0</v>
      </c>
      <c r="Q65" s="249" t="b">
        <v>1</v>
      </c>
      <c r="R65" s="249" t="b">
        <v>1</v>
      </c>
      <c r="S65" s="249" t="b">
        <v>1</v>
      </c>
      <c r="T65" s="249" t="b">
        <v>0</v>
      </c>
      <c r="U65" s="248">
        <v>4</v>
      </c>
      <c r="V65" s="248">
        <v>0</v>
      </c>
      <c r="W65" s="248">
        <v>4</v>
      </c>
      <c r="X65" s="248">
        <v>0</v>
      </c>
      <c r="Y65" s="250">
        <v>6.9444444444444397E-3</v>
      </c>
      <c r="Z65" s="247">
        <v>53400</v>
      </c>
      <c r="AA65" s="247">
        <v>75500</v>
      </c>
      <c r="AB65" s="247">
        <v>84400</v>
      </c>
    </row>
    <row r="66" spans="1:28">
      <c r="A66" s="247">
        <v>45400</v>
      </c>
      <c r="B66" s="247">
        <v>58500</v>
      </c>
      <c r="C66" s="247">
        <v>76900</v>
      </c>
      <c r="D66" s="248" t="s">
        <v>479</v>
      </c>
      <c r="E66" s="248" t="s">
        <v>551</v>
      </c>
      <c r="F66" s="248" t="s">
        <v>541</v>
      </c>
      <c r="G66" s="248" t="s">
        <v>393</v>
      </c>
      <c r="H66" s="248" t="s">
        <v>441</v>
      </c>
      <c r="I66" s="248">
        <v>46</v>
      </c>
      <c r="J66" s="248" t="s">
        <v>477</v>
      </c>
      <c r="K66" s="248">
        <v>3</v>
      </c>
      <c r="L66" s="248">
        <v>0</v>
      </c>
      <c r="M66" s="248">
        <v>1</v>
      </c>
      <c r="N66" s="248">
        <v>0</v>
      </c>
      <c r="O66" s="248">
        <v>5</v>
      </c>
      <c r="P66" s="248">
        <v>0</v>
      </c>
      <c r="Q66" s="249" t="b">
        <v>0</v>
      </c>
      <c r="R66" s="249" t="b">
        <v>1</v>
      </c>
      <c r="S66" s="249" t="b">
        <v>1</v>
      </c>
      <c r="T66" s="249" t="b">
        <v>0</v>
      </c>
      <c r="U66" s="248">
        <v>0</v>
      </c>
      <c r="V66" s="248">
        <v>0</v>
      </c>
      <c r="W66" s="248">
        <v>5</v>
      </c>
      <c r="X66" s="248">
        <v>0</v>
      </c>
      <c r="Y66" s="250">
        <v>6.9444444444444397E-3</v>
      </c>
      <c r="Z66" s="247">
        <v>45400</v>
      </c>
      <c r="AA66" s="247">
        <v>58500</v>
      </c>
      <c r="AB66" s="247">
        <v>76900</v>
      </c>
    </row>
    <row r="67" spans="1:28">
      <c r="A67" s="247">
        <v>45400</v>
      </c>
      <c r="B67" s="247">
        <v>58500</v>
      </c>
      <c r="C67" s="247">
        <v>76900</v>
      </c>
      <c r="D67" s="248" t="s">
        <v>479</v>
      </c>
      <c r="E67" s="248" t="s">
        <v>551</v>
      </c>
      <c r="F67" s="248" t="s">
        <v>541</v>
      </c>
      <c r="G67" s="248" t="s">
        <v>417</v>
      </c>
      <c r="H67" s="248" t="s">
        <v>441</v>
      </c>
      <c r="I67" s="248">
        <v>43</v>
      </c>
      <c r="J67" s="248" t="s">
        <v>477</v>
      </c>
      <c r="K67" s="248">
        <v>4</v>
      </c>
      <c r="L67" s="248">
        <v>0</v>
      </c>
      <c r="M67" s="248">
        <v>3</v>
      </c>
      <c r="N67" s="248">
        <v>0</v>
      </c>
      <c r="O67" s="248">
        <v>1</v>
      </c>
      <c r="P67" s="248">
        <v>0</v>
      </c>
      <c r="Q67" s="249" t="b">
        <v>0</v>
      </c>
      <c r="R67" s="249" t="b">
        <v>1</v>
      </c>
      <c r="S67" s="249" t="b">
        <v>1</v>
      </c>
      <c r="T67" s="249" t="b">
        <v>0</v>
      </c>
      <c r="U67" s="248">
        <v>0</v>
      </c>
      <c r="V67" s="248">
        <v>0</v>
      </c>
      <c r="W67" s="248">
        <v>0</v>
      </c>
      <c r="X67" s="248">
        <v>0</v>
      </c>
      <c r="Y67" s="250">
        <v>6.9444444444444397E-3</v>
      </c>
      <c r="Z67" s="247">
        <v>45400</v>
      </c>
      <c r="AA67" s="247">
        <v>58500</v>
      </c>
      <c r="AB67" s="247">
        <v>76900</v>
      </c>
    </row>
    <row r="68" spans="1:28">
      <c r="A68" s="247">
        <v>45400</v>
      </c>
      <c r="B68" s="247">
        <v>58500</v>
      </c>
      <c r="C68" s="247">
        <v>76900</v>
      </c>
      <c r="D68" s="248" t="s">
        <v>479</v>
      </c>
      <c r="E68" s="248" t="s">
        <v>551</v>
      </c>
      <c r="F68" s="248" t="s">
        <v>541</v>
      </c>
      <c r="G68" s="248" t="s">
        <v>416</v>
      </c>
      <c r="H68" s="248" t="s">
        <v>441</v>
      </c>
      <c r="I68" s="248">
        <v>33</v>
      </c>
      <c r="J68" s="248" t="s">
        <v>442</v>
      </c>
      <c r="K68" s="248">
        <v>0</v>
      </c>
      <c r="L68" s="248">
        <v>0</v>
      </c>
      <c r="M68" s="248">
        <v>0</v>
      </c>
      <c r="N68" s="248">
        <v>0</v>
      </c>
      <c r="O68" s="248">
        <v>0</v>
      </c>
      <c r="P68" s="248">
        <v>0</v>
      </c>
      <c r="Q68" s="249" t="b">
        <v>0</v>
      </c>
      <c r="R68" s="249" t="b">
        <v>1</v>
      </c>
      <c r="S68" s="249" t="b">
        <v>1</v>
      </c>
      <c r="T68" s="249" t="b">
        <v>0</v>
      </c>
      <c r="U68" s="248">
        <v>3</v>
      </c>
      <c r="V68" s="248">
        <v>0</v>
      </c>
      <c r="W68" s="248">
        <v>3</v>
      </c>
      <c r="X68" s="248">
        <v>0</v>
      </c>
      <c r="Y68" s="250">
        <v>6.9444444444444397E-3</v>
      </c>
      <c r="Z68" s="247">
        <v>45400</v>
      </c>
      <c r="AA68" s="247">
        <v>58500</v>
      </c>
      <c r="AB68" s="247">
        <v>76900</v>
      </c>
    </row>
    <row r="69" spans="1:28">
      <c r="A69" s="247">
        <v>45400</v>
      </c>
      <c r="B69" s="247">
        <v>58500</v>
      </c>
      <c r="C69" s="247">
        <v>76900</v>
      </c>
      <c r="D69" s="248" t="s">
        <v>479</v>
      </c>
      <c r="E69" s="248" t="s">
        <v>551</v>
      </c>
      <c r="F69" s="248" t="s">
        <v>399</v>
      </c>
      <c r="G69" s="248" t="s">
        <v>393</v>
      </c>
      <c r="H69" s="248" t="s">
        <v>398</v>
      </c>
      <c r="I69" s="248">
        <v>7</v>
      </c>
      <c r="J69" s="248" t="s">
        <v>397</v>
      </c>
      <c r="K69" s="248">
        <v>7</v>
      </c>
      <c r="L69" s="248">
        <v>0</v>
      </c>
      <c r="M69" s="248">
        <v>7</v>
      </c>
      <c r="N69" s="248">
        <v>0</v>
      </c>
      <c r="O69" s="248">
        <v>4</v>
      </c>
      <c r="P69" s="248">
        <v>0</v>
      </c>
      <c r="Q69" s="249" t="b">
        <v>0</v>
      </c>
      <c r="R69" s="249" t="b">
        <v>1</v>
      </c>
      <c r="S69" s="249" t="b">
        <v>1</v>
      </c>
      <c r="T69" s="249" t="b">
        <v>0</v>
      </c>
      <c r="U69" s="248">
        <v>6</v>
      </c>
      <c r="V69" s="248">
        <v>0</v>
      </c>
      <c r="W69" s="248">
        <v>8</v>
      </c>
      <c r="X69" s="248">
        <v>0</v>
      </c>
      <c r="Y69" s="250">
        <v>2.4305555555555601E-2</v>
      </c>
      <c r="Z69" s="247">
        <v>45400</v>
      </c>
      <c r="AA69" s="247">
        <v>58500</v>
      </c>
      <c r="AB69" s="247">
        <v>76900</v>
      </c>
    </row>
    <row r="70" spans="1:28">
      <c r="A70" s="251">
        <v>42600</v>
      </c>
      <c r="B70" s="251">
        <v>53100</v>
      </c>
      <c r="C70" s="251">
        <v>62700</v>
      </c>
      <c r="D70" s="252" t="s">
        <v>478</v>
      </c>
      <c r="E70" s="252" t="s">
        <v>438</v>
      </c>
      <c r="F70" s="252" t="s">
        <v>440</v>
      </c>
      <c r="G70" s="252" t="s">
        <v>416</v>
      </c>
      <c r="H70" s="252" t="s">
        <v>415</v>
      </c>
      <c r="I70" s="252">
        <v>84</v>
      </c>
      <c r="J70" s="252" t="s">
        <v>418</v>
      </c>
      <c r="K70" s="252">
        <v>1</v>
      </c>
      <c r="L70" s="252">
        <v>0</v>
      </c>
      <c r="M70" s="252">
        <v>1</v>
      </c>
      <c r="N70" s="252">
        <v>1</v>
      </c>
      <c r="O70" s="252">
        <v>1</v>
      </c>
      <c r="P70" s="252">
        <v>0</v>
      </c>
      <c r="Q70" s="253" t="b">
        <v>1</v>
      </c>
      <c r="R70" s="253" t="b">
        <v>1</v>
      </c>
      <c r="S70" s="253" t="b">
        <v>1</v>
      </c>
      <c r="T70" s="253" t="b">
        <v>0</v>
      </c>
      <c r="U70" s="252">
        <v>1</v>
      </c>
      <c r="V70" s="252">
        <v>0</v>
      </c>
      <c r="W70" s="252">
        <v>1</v>
      </c>
      <c r="X70" s="252">
        <v>0</v>
      </c>
      <c r="Y70" s="254">
        <v>0.97638888888888897</v>
      </c>
      <c r="Z70" s="251">
        <v>42600</v>
      </c>
      <c r="AA70" s="251">
        <v>53100</v>
      </c>
      <c r="AB70" s="251">
        <v>62700</v>
      </c>
    </row>
    <row r="71" spans="1:28">
      <c r="A71" s="251">
        <v>42600</v>
      </c>
      <c r="B71" s="251">
        <v>53100</v>
      </c>
      <c r="C71" s="251">
        <v>62700</v>
      </c>
      <c r="D71" s="252" t="s">
        <v>478</v>
      </c>
      <c r="E71" s="252" t="s">
        <v>438</v>
      </c>
      <c r="F71" s="252" t="s">
        <v>440</v>
      </c>
      <c r="G71" s="252" t="s">
        <v>416</v>
      </c>
      <c r="H71" s="252" t="s">
        <v>415</v>
      </c>
      <c r="I71" s="252">
        <v>80</v>
      </c>
      <c r="J71" s="252" t="s">
        <v>413</v>
      </c>
      <c r="K71" s="252">
        <v>1</v>
      </c>
      <c r="L71" s="252">
        <v>0</v>
      </c>
      <c r="M71" s="252">
        <v>0</v>
      </c>
      <c r="N71" s="252">
        <v>0</v>
      </c>
      <c r="O71" s="252">
        <v>0</v>
      </c>
      <c r="P71" s="252">
        <v>0</v>
      </c>
      <c r="Q71" s="253" t="b">
        <v>1</v>
      </c>
      <c r="R71" s="253" t="b">
        <v>1</v>
      </c>
      <c r="S71" s="253" t="b">
        <v>1</v>
      </c>
      <c r="T71" s="253" t="b">
        <v>0</v>
      </c>
      <c r="U71" s="252">
        <v>0</v>
      </c>
      <c r="V71" s="252">
        <v>0</v>
      </c>
      <c r="W71" s="252">
        <v>0</v>
      </c>
      <c r="X71" s="252">
        <v>0</v>
      </c>
      <c r="Y71" s="254">
        <v>0.97013888888888899</v>
      </c>
      <c r="Z71" s="251">
        <v>42600</v>
      </c>
      <c r="AA71" s="251">
        <v>53100</v>
      </c>
      <c r="AB71" s="251">
        <v>62700</v>
      </c>
    </row>
    <row r="72" spans="1:28">
      <c r="A72" s="251">
        <v>42600</v>
      </c>
      <c r="B72" s="251">
        <v>53100</v>
      </c>
      <c r="C72" s="251">
        <v>62700</v>
      </c>
      <c r="D72" s="252" t="s">
        <v>478</v>
      </c>
      <c r="E72" s="252" t="s">
        <v>438</v>
      </c>
      <c r="F72" s="252" t="s">
        <v>440</v>
      </c>
      <c r="G72" s="252" t="s">
        <v>417</v>
      </c>
      <c r="H72" s="252" t="s">
        <v>415</v>
      </c>
      <c r="I72" s="252">
        <v>69</v>
      </c>
      <c r="J72" s="252" t="s">
        <v>413</v>
      </c>
      <c r="K72" s="252">
        <v>1</v>
      </c>
      <c r="L72" s="252">
        <v>0</v>
      </c>
      <c r="M72" s="252">
        <v>0</v>
      </c>
      <c r="N72" s="252">
        <v>0</v>
      </c>
      <c r="O72" s="252">
        <v>1</v>
      </c>
      <c r="P72" s="252">
        <v>0</v>
      </c>
      <c r="Q72" s="253" t="b">
        <v>1</v>
      </c>
      <c r="R72" s="253" t="b">
        <v>1</v>
      </c>
      <c r="S72" s="253" t="b">
        <v>1</v>
      </c>
      <c r="T72" s="253" t="b">
        <v>0</v>
      </c>
      <c r="U72" s="252">
        <v>0</v>
      </c>
      <c r="V72" s="252">
        <v>0</v>
      </c>
      <c r="W72" s="252">
        <v>0</v>
      </c>
      <c r="X72" s="252">
        <v>0</v>
      </c>
      <c r="Y72" s="254">
        <v>0.97013888888888899</v>
      </c>
      <c r="Z72" s="251">
        <v>42600</v>
      </c>
      <c r="AA72" s="251">
        <v>53100</v>
      </c>
      <c r="AB72" s="251">
        <v>62700</v>
      </c>
    </row>
    <row r="73" spans="1:28">
      <c r="A73" s="251">
        <v>42600</v>
      </c>
      <c r="B73" s="251">
        <v>53100</v>
      </c>
      <c r="C73" s="251">
        <v>62700</v>
      </c>
      <c r="D73" s="252" t="s">
        <v>478</v>
      </c>
      <c r="E73" s="252" t="s">
        <v>438</v>
      </c>
      <c r="F73" s="252" t="s">
        <v>440</v>
      </c>
      <c r="G73" s="252" t="s">
        <v>393</v>
      </c>
      <c r="H73" s="252" t="s">
        <v>409</v>
      </c>
      <c r="I73" s="252">
        <v>45</v>
      </c>
      <c r="J73" s="252" t="s">
        <v>477</v>
      </c>
      <c r="K73" s="252">
        <v>2</v>
      </c>
      <c r="L73" s="252">
        <v>1</v>
      </c>
      <c r="M73" s="252">
        <v>3</v>
      </c>
      <c r="N73" s="252">
        <v>1</v>
      </c>
      <c r="O73" s="252">
        <v>2</v>
      </c>
      <c r="P73" s="252">
        <v>0</v>
      </c>
      <c r="Q73" s="253" t="b">
        <v>1</v>
      </c>
      <c r="R73" s="253" t="b">
        <v>1</v>
      </c>
      <c r="S73" s="253" t="b">
        <v>1</v>
      </c>
      <c r="T73" s="253" t="b">
        <v>0</v>
      </c>
      <c r="U73" s="252">
        <v>3</v>
      </c>
      <c r="V73" s="252">
        <v>1</v>
      </c>
      <c r="W73" s="252">
        <v>2</v>
      </c>
      <c r="X73" s="252">
        <v>0</v>
      </c>
      <c r="Y73" s="254">
        <v>6.2500000000000003E-3</v>
      </c>
      <c r="Z73" s="251">
        <v>42600</v>
      </c>
      <c r="AA73" s="251">
        <v>53100</v>
      </c>
      <c r="AB73" s="251">
        <v>62700</v>
      </c>
    </row>
    <row r="74" spans="1:28" ht="27">
      <c r="A74" s="251">
        <v>42600</v>
      </c>
      <c r="B74" s="251">
        <v>53100</v>
      </c>
      <c r="C74" s="251">
        <v>62700</v>
      </c>
      <c r="D74" s="252" t="s">
        <v>478</v>
      </c>
      <c r="E74" s="252" t="s">
        <v>438</v>
      </c>
      <c r="F74" s="252" t="s">
        <v>439</v>
      </c>
      <c r="G74" s="252" t="s">
        <v>423</v>
      </c>
      <c r="H74" s="252" t="s">
        <v>415</v>
      </c>
      <c r="I74" s="252">
        <v>64</v>
      </c>
      <c r="J74" s="252" t="s">
        <v>477</v>
      </c>
      <c r="K74" s="252">
        <v>1</v>
      </c>
      <c r="L74" s="252">
        <v>0</v>
      </c>
      <c r="M74" s="252">
        <v>1</v>
      </c>
      <c r="N74" s="252">
        <v>0</v>
      </c>
      <c r="O74" s="252">
        <v>2</v>
      </c>
      <c r="P74" s="252">
        <v>0</v>
      </c>
      <c r="Q74" s="253" t="b">
        <v>1</v>
      </c>
      <c r="R74" s="253" t="b">
        <v>1</v>
      </c>
      <c r="S74" s="253" t="b">
        <v>1</v>
      </c>
      <c r="T74" s="253" t="b">
        <v>0</v>
      </c>
      <c r="U74" s="252">
        <v>1</v>
      </c>
      <c r="V74" s="252">
        <v>0</v>
      </c>
      <c r="W74" s="252">
        <v>3</v>
      </c>
      <c r="X74" s="252">
        <v>2</v>
      </c>
      <c r="Y74" s="254">
        <v>0.95138888888888895</v>
      </c>
      <c r="Z74" s="251">
        <v>42600</v>
      </c>
      <c r="AA74" s="251">
        <v>53100</v>
      </c>
      <c r="AB74" s="251">
        <v>62700</v>
      </c>
    </row>
    <row r="75" spans="1:28">
      <c r="A75" s="251">
        <v>42600</v>
      </c>
      <c r="B75" s="251">
        <v>53100</v>
      </c>
      <c r="C75" s="251">
        <v>62700</v>
      </c>
      <c r="D75" s="252" t="s">
        <v>478</v>
      </c>
      <c r="E75" s="252" t="s">
        <v>438</v>
      </c>
      <c r="F75" s="252" t="s">
        <v>432</v>
      </c>
      <c r="G75" s="252" t="s">
        <v>423</v>
      </c>
      <c r="H75" s="252" t="s">
        <v>431</v>
      </c>
      <c r="I75" s="252">
        <v>60</v>
      </c>
      <c r="J75" s="252" t="s">
        <v>477</v>
      </c>
      <c r="K75" s="252">
        <v>2</v>
      </c>
      <c r="L75" s="252">
        <v>2</v>
      </c>
      <c r="M75" s="252">
        <v>3</v>
      </c>
      <c r="N75" s="252">
        <v>3</v>
      </c>
      <c r="O75" s="252">
        <v>0</v>
      </c>
      <c r="P75" s="252">
        <v>0</v>
      </c>
      <c r="Q75" s="253" t="b">
        <v>1</v>
      </c>
      <c r="R75" s="253" t="b">
        <v>1</v>
      </c>
      <c r="S75" s="253" t="b">
        <v>1</v>
      </c>
      <c r="T75" s="253" t="b">
        <v>0</v>
      </c>
      <c r="U75" s="252">
        <v>1</v>
      </c>
      <c r="V75" s="252">
        <v>1</v>
      </c>
      <c r="W75" s="252">
        <v>2</v>
      </c>
      <c r="X75" s="252">
        <v>2</v>
      </c>
      <c r="Y75" s="254">
        <v>0.90972222222222199</v>
      </c>
      <c r="Z75" s="251">
        <v>42600</v>
      </c>
      <c r="AA75" s="251">
        <v>53100</v>
      </c>
      <c r="AB75" s="251">
        <v>62700</v>
      </c>
    </row>
    <row r="76" spans="1:28">
      <c r="A76" s="251">
        <v>42600</v>
      </c>
      <c r="B76" s="251">
        <v>53100</v>
      </c>
      <c r="C76" s="251">
        <v>62700</v>
      </c>
      <c r="D76" s="252" t="s">
        <v>478</v>
      </c>
      <c r="E76" s="252" t="s">
        <v>438</v>
      </c>
      <c r="F76" s="252" t="s">
        <v>434</v>
      </c>
      <c r="G76" s="252" t="s">
        <v>423</v>
      </c>
      <c r="H76" s="252" t="s">
        <v>433</v>
      </c>
      <c r="I76" s="252">
        <v>60</v>
      </c>
      <c r="J76" s="252" t="s">
        <v>477</v>
      </c>
      <c r="K76" s="252">
        <v>3</v>
      </c>
      <c r="L76" s="252">
        <v>3</v>
      </c>
      <c r="M76" s="252">
        <v>2</v>
      </c>
      <c r="N76" s="252">
        <v>2</v>
      </c>
      <c r="O76" s="252">
        <v>3</v>
      </c>
      <c r="P76" s="252">
        <v>3</v>
      </c>
      <c r="Q76" s="253" t="b">
        <v>1</v>
      </c>
      <c r="R76" s="253" t="b">
        <v>1</v>
      </c>
      <c r="S76" s="253" t="b">
        <v>1</v>
      </c>
      <c r="T76" s="253" t="b">
        <v>0</v>
      </c>
      <c r="U76" s="252">
        <v>2</v>
      </c>
      <c r="V76" s="252">
        <v>2</v>
      </c>
      <c r="W76" s="252">
        <v>3</v>
      </c>
      <c r="X76" s="252">
        <v>3</v>
      </c>
      <c r="Y76" s="254">
        <v>0.99305555555555602</v>
      </c>
      <c r="Z76" s="251">
        <v>42600</v>
      </c>
      <c r="AA76" s="251">
        <v>53100</v>
      </c>
      <c r="AB76" s="251">
        <v>62700</v>
      </c>
    </row>
    <row r="77" spans="1:28">
      <c r="A77" s="251">
        <v>42600</v>
      </c>
      <c r="B77" s="251">
        <v>53100</v>
      </c>
      <c r="C77" s="251">
        <v>62700</v>
      </c>
      <c r="D77" s="252" t="s">
        <v>478</v>
      </c>
      <c r="E77" s="252" t="s">
        <v>438</v>
      </c>
      <c r="F77" s="252" t="s">
        <v>430</v>
      </c>
      <c r="G77" s="252" t="s">
        <v>423</v>
      </c>
      <c r="H77" s="252" t="s">
        <v>429</v>
      </c>
      <c r="I77" s="252">
        <v>55</v>
      </c>
      <c r="J77" s="252" t="s">
        <v>477</v>
      </c>
      <c r="K77" s="252">
        <v>2</v>
      </c>
      <c r="L77" s="252">
        <v>2</v>
      </c>
      <c r="M77" s="252">
        <v>3</v>
      </c>
      <c r="N77" s="252">
        <v>3</v>
      </c>
      <c r="O77" s="252">
        <v>2</v>
      </c>
      <c r="P77" s="252">
        <v>2</v>
      </c>
      <c r="Q77" s="253" t="b">
        <v>1</v>
      </c>
      <c r="R77" s="253" t="b">
        <v>1</v>
      </c>
      <c r="S77" s="253" t="b">
        <v>1</v>
      </c>
      <c r="T77" s="253" t="b">
        <v>0</v>
      </c>
      <c r="U77" s="252">
        <v>1</v>
      </c>
      <c r="V77" s="252">
        <v>1</v>
      </c>
      <c r="W77" s="252">
        <v>4</v>
      </c>
      <c r="X77" s="252">
        <v>4</v>
      </c>
      <c r="Y77" s="254">
        <v>0.94097222222222199</v>
      </c>
      <c r="Z77" s="251">
        <v>42600</v>
      </c>
      <c r="AA77" s="251">
        <v>53100</v>
      </c>
      <c r="AB77" s="251">
        <v>62700</v>
      </c>
    </row>
    <row r="78" spans="1:28" ht="27">
      <c r="A78" s="251">
        <v>42600</v>
      </c>
      <c r="B78" s="251">
        <v>53100</v>
      </c>
      <c r="C78" s="251">
        <v>62700</v>
      </c>
      <c r="D78" s="252" t="s">
        <v>478</v>
      </c>
      <c r="E78" s="252" t="s">
        <v>438</v>
      </c>
      <c r="F78" s="252" t="s">
        <v>427</v>
      </c>
      <c r="G78" s="252" t="s">
        <v>423</v>
      </c>
      <c r="H78" s="252" t="s">
        <v>426</v>
      </c>
      <c r="I78" s="252">
        <v>35</v>
      </c>
      <c r="J78" s="252" t="s">
        <v>477</v>
      </c>
      <c r="K78" s="252">
        <v>3</v>
      </c>
      <c r="L78" s="252">
        <v>3</v>
      </c>
      <c r="M78" s="252">
        <v>1</v>
      </c>
      <c r="N78" s="252">
        <v>1</v>
      </c>
      <c r="O78" s="252">
        <v>1</v>
      </c>
      <c r="P78" s="252">
        <v>1</v>
      </c>
      <c r="Q78" s="253" t="b">
        <v>1</v>
      </c>
      <c r="R78" s="253" t="b">
        <v>1</v>
      </c>
      <c r="S78" s="253" t="b">
        <v>1</v>
      </c>
      <c r="T78" s="253" t="b">
        <v>0</v>
      </c>
      <c r="U78" s="252">
        <v>1</v>
      </c>
      <c r="V78" s="252">
        <v>1</v>
      </c>
      <c r="W78" s="252">
        <v>2</v>
      </c>
      <c r="X78" s="252">
        <v>2</v>
      </c>
      <c r="Y78" s="254">
        <v>0.98263888888888895</v>
      </c>
      <c r="Z78" s="251">
        <v>42600</v>
      </c>
      <c r="AA78" s="251">
        <v>53100</v>
      </c>
      <c r="AB78" s="251">
        <v>62700</v>
      </c>
    </row>
    <row r="79" spans="1:28">
      <c r="A79" s="251">
        <v>42600</v>
      </c>
      <c r="B79" s="251">
        <v>53100</v>
      </c>
      <c r="C79" s="251">
        <v>62700</v>
      </c>
      <c r="D79" s="252" t="s">
        <v>478</v>
      </c>
      <c r="E79" s="252" t="s">
        <v>437</v>
      </c>
      <c r="F79" s="252" t="s">
        <v>477</v>
      </c>
      <c r="G79" s="252" t="s">
        <v>423</v>
      </c>
      <c r="H79" s="252" t="s">
        <v>415</v>
      </c>
      <c r="I79" s="252">
        <v>40</v>
      </c>
      <c r="J79" s="252" t="s">
        <v>477</v>
      </c>
      <c r="K79" s="252">
        <v>8</v>
      </c>
      <c r="L79" s="252">
        <v>0</v>
      </c>
      <c r="M79" s="252">
        <v>9</v>
      </c>
      <c r="N79" s="252">
        <v>0</v>
      </c>
      <c r="O79" s="252">
        <v>5</v>
      </c>
      <c r="P79" s="252">
        <v>0</v>
      </c>
      <c r="Q79" s="253" t="b">
        <v>0</v>
      </c>
      <c r="R79" s="253" t="b">
        <v>0</v>
      </c>
      <c r="S79" s="253" t="b">
        <v>0</v>
      </c>
      <c r="T79" s="253" t="b">
        <v>0</v>
      </c>
      <c r="U79" s="252">
        <v>6</v>
      </c>
      <c r="V79" s="252">
        <v>0</v>
      </c>
      <c r="W79" s="252">
        <v>6</v>
      </c>
      <c r="X79" s="252">
        <v>0</v>
      </c>
      <c r="Y79" s="254">
        <v>0.98958333333333304</v>
      </c>
      <c r="Z79" s="251">
        <v>42600</v>
      </c>
      <c r="AA79" s="251">
        <v>53100</v>
      </c>
      <c r="AB79" s="251">
        <v>62700</v>
      </c>
    </row>
    <row r="80" spans="1:28" ht="27">
      <c r="A80" s="251">
        <v>42600</v>
      </c>
      <c r="B80" s="251">
        <v>53100</v>
      </c>
      <c r="C80" s="251">
        <v>62700</v>
      </c>
      <c r="D80" s="252" t="s">
        <v>478</v>
      </c>
      <c r="E80" s="252" t="s">
        <v>436</v>
      </c>
      <c r="F80" s="252" t="s">
        <v>435</v>
      </c>
      <c r="G80" s="252" t="s">
        <v>423</v>
      </c>
      <c r="H80" s="252" t="s">
        <v>415</v>
      </c>
      <c r="I80" s="252">
        <v>53</v>
      </c>
      <c r="J80" s="252" t="s">
        <v>477</v>
      </c>
      <c r="K80" s="252">
        <v>6</v>
      </c>
      <c r="L80" s="252">
        <v>0</v>
      </c>
      <c r="M80" s="252">
        <v>6</v>
      </c>
      <c r="N80" s="252">
        <v>0</v>
      </c>
      <c r="O80" s="252">
        <v>2</v>
      </c>
      <c r="P80" s="252">
        <v>0</v>
      </c>
      <c r="Q80" s="253" t="b">
        <v>0</v>
      </c>
      <c r="R80" s="253" t="b">
        <v>0</v>
      </c>
      <c r="S80" s="253" t="b">
        <v>1</v>
      </c>
      <c r="T80" s="253" t="b">
        <v>0</v>
      </c>
      <c r="U80" s="252">
        <v>2</v>
      </c>
      <c r="V80" s="252">
        <v>0</v>
      </c>
      <c r="W80" s="252">
        <v>2</v>
      </c>
      <c r="X80" s="252">
        <v>0</v>
      </c>
      <c r="Y80" s="254">
        <v>0.98958333333333304</v>
      </c>
      <c r="Z80" s="251">
        <v>42600</v>
      </c>
      <c r="AA80" s="251">
        <v>53100</v>
      </c>
      <c r="AB80" s="251">
        <v>62700</v>
      </c>
    </row>
    <row r="81" spans="1:28">
      <c r="A81" s="251">
        <v>43600</v>
      </c>
      <c r="B81" s="251">
        <v>56200</v>
      </c>
      <c r="C81" s="251">
        <v>63000</v>
      </c>
      <c r="D81" s="252" t="s">
        <v>478</v>
      </c>
      <c r="E81" s="252" t="s">
        <v>428</v>
      </c>
      <c r="F81" s="252" t="s">
        <v>434</v>
      </c>
      <c r="G81" s="252" t="s">
        <v>423</v>
      </c>
      <c r="H81" s="252" t="s">
        <v>433</v>
      </c>
      <c r="I81" s="252">
        <v>47</v>
      </c>
      <c r="J81" s="252" t="s">
        <v>477</v>
      </c>
      <c r="K81" s="252">
        <v>4</v>
      </c>
      <c r="L81" s="252">
        <v>0</v>
      </c>
      <c r="M81" s="252">
        <v>4</v>
      </c>
      <c r="N81" s="252">
        <v>1</v>
      </c>
      <c r="O81" s="252">
        <v>3</v>
      </c>
      <c r="P81" s="252">
        <v>0</v>
      </c>
      <c r="Q81" s="253" t="b">
        <v>0</v>
      </c>
      <c r="R81" s="253" t="b">
        <v>0</v>
      </c>
      <c r="S81" s="253" t="b">
        <v>0</v>
      </c>
      <c r="T81" s="253" t="b">
        <v>0</v>
      </c>
      <c r="U81" s="252">
        <v>2</v>
      </c>
      <c r="V81" s="252">
        <v>0</v>
      </c>
      <c r="W81" s="252">
        <v>4</v>
      </c>
      <c r="X81" s="252">
        <v>0</v>
      </c>
      <c r="Y81" s="254">
        <v>0.99305555555555602</v>
      </c>
      <c r="Z81" s="251">
        <v>43600</v>
      </c>
      <c r="AA81" s="251">
        <v>56200</v>
      </c>
      <c r="AB81" s="251">
        <v>63000</v>
      </c>
    </row>
    <row r="82" spans="1:28">
      <c r="A82" s="251">
        <v>43600</v>
      </c>
      <c r="B82" s="251">
        <v>56200</v>
      </c>
      <c r="C82" s="251">
        <v>63000</v>
      </c>
      <c r="D82" s="252" t="s">
        <v>478</v>
      </c>
      <c r="E82" s="252" t="s">
        <v>428</v>
      </c>
      <c r="F82" s="252" t="s">
        <v>432</v>
      </c>
      <c r="G82" s="252" t="s">
        <v>423</v>
      </c>
      <c r="H82" s="252" t="s">
        <v>431</v>
      </c>
      <c r="I82" s="252">
        <v>47</v>
      </c>
      <c r="J82" s="252" t="s">
        <v>477</v>
      </c>
      <c r="K82" s="252">
        <v>2</v>
      </c>
      <c r="L82" s="252">
        <v>0</v>
      </c>
      <c r="M82" s="252">
        <v>3</v>
      </c>
      <c r="N82" s="252">
        <v>0</v>
      </c>
      <c r="O82" s="252">
        <v>0</v>
      </c>
      <c r="P82" s="252">
        <v>0</v>
      </c>
      <c r="Q82" s="253" t="b">
        <v>0</v>
      </c>
      <c r="R82" s="253" t="b">
        <v>0</v>
      </c>
      <c r="S82" s="253" t="b">
        <v>0</v>
      </c>
      <c r="T82" s="253" t="b">
        <v>0</v>
      </c>
      <c r="U82" s="252">
        <v>1</v>
      </c>
      <c r="V82" s="252">
        <v>0</v>
      </c>
      <c r="W82" s="252">
        <v>2</v>
      </c>
      <c r="X82" s="252">
        <v>0</v>
      </c>
      <c r="Y82" s="254">
        <v>0.90972222222222199</v>
      </c>
      <c r="Z82" s="251">
        <v>43600</v>
      </c>
      <c r="AA82" s="251">
        <v>56200</v>
      </c>
      <c r="AB82" s="251">
        <v>63000</v>
      </c>
    </row>
    <row r="83" spans="1:28">
      <c r="A83" s="251">
        <v>43600</v>
      </c>
      <c r="B83" s="251">
        <v>56200</v>
      </c>
      <c r="C83" s="251">
        <v>63000</v>
      </c>
      <c r="D83" s="252" t="s">
        <v>478</v>
      </c>
      <c r="E83" s="252" t="s">
        <v>428</v>
      </c>
      <c r="F83" s="252" t="s">
        <v>430</v>
      </c>
      <c r="G83" s="252" t="s">
        <v>423</v>
      </c>
      <c r="H83" s="252" t="s">
        <v>429</v>
      </c>
      <c r="I83" s="252">
        <v>42</v>
      </c>
      <c r="J83" s="252" t="s">
        <v>477</v>
      </c>
      <c r="K83" s="252">
        <v>2</v>
      </c>
      <c r="L83" s="252">
        <v>0</v>
      </c>
      <c r="M83" s="252">
        <v>3</v>
      </c>
      <c r="N83" s="252">
        <v>0</v>
      </c>
      <c r="O83" s="252">
        <v>2</v>
      </c>
      <c r="P83" s="252">
        <v>0</v>
      </c>
      <c r="Q83" s="253" t="b">
        <v>0</v>
      </c>
      <c r="R83" s="253" t="b">
        <v>0</v>
      </c>
      <c r="S83" s="253" t="b">
        <v>0</v>
      </c>
      <c r="T83" s="253" t="b">
        <v>0</v>
      </c>
      <c r="U83" s="252">
        <v>1</v>
      </c>
      <c r="V83" s="252">
        <v>0</v>
      </c>
      <c r="W83" s="252">
        <v>3</v>
      </c>
      <c r="X83" s="252">
        <v>0</v>
      </c>
      <c r="Y83" s="254">
        <v>0.94097222222222199</v>
      </c>
      <c r="Z83" s="251">
        <v>43600</v>
      </c>
      <c r="AA83" s="251">
        <v>56200</v>
      </c>
      <c r="AB83" s="251">
        <v>63000</v>
      </c>
    </row>
    <row r="84" spans="1:28" ht="27">
      <c r="A84" s="251">
        <v>43600</v>
      </c>
      <c r="B84" s="251">
        <v>56200</v>
      </c>
      <c r="C84" s="251">
        <v>63000</v>
      </c>
      <c r="D84" s="252" t="s">
        <v>478</v>
      </c>
      <c r="E84" s="252" t="s">
        <v>428</v>
      </c>
      <c r="F84" s="252" t="s">
        <v>427</v>
      </c>
      <c r="G84" s="252" t="s">
        <v>423</v>
      </c>
      <c r="H84" s="252" t="s">
        <v>426</v>
      </c>
      <c r="I84" s="252">
        <v>22</v>
      </c>
      <c r="J84" s="252" t="s">
        <v>477</v>
      </c>
      <c r="K84" s="252">
        <v>4</v>
      </c>
      <c r="L84" s="252">
        <v>1</v>
      </c>
      <c r="M84" s="252">
        <v>1</v>
      </c>
      <c r="N84" s="252">
        <v>0</v>
      </c>
      <c r="O84" s="252">
        <v>1</v>
      </c>
      <c r="P84" s="252">
        <v>0</v>
      </c>
      <c r="Q84" s="253" t="b">
        <v>0</v>
      </c>
      <c r="R84" s="253" t="b">
        <v>0</v>
      </c>
      <c r="S84" s="253" t="b">
        <v>0</v>
      </c>
      <c r="T84" s="253" t="b">
        <v>0</v>
      </c>
      <c r="U84" s="252">
        <v>1</v>
      </c>
      <c r="V84" s="252">
        <v>0</v>
      </c>
      <c r="W84" s="252">
        <v>2</v>
      </c>
      <c r="X84" s="252">
        <v>0</v>
      </c>
      <c r="Y84" s="254">
        <v>0.98263888888888895</v>
      </c>
      <c r="Z84" s="251">
        <v>43600</v>
      </c>
      <c r="AA84" s="251">
        <v>56200</v>
      </c>
      <c r="AB84" s="251">
        <v>63000</v>
      </c>
    </row>
    <row r="85" spans="1:28">
      <c r="A85" s="251">
        <v>36200</v>
      </c>
      <c r="B85" s="251">
        <v>55100</v>
      </c>
      <c r="C85" s="251">
        <v>71100</v>
      </c>
      <c r="D85" s="252" t="s">
        <v>478</v>
      </c>
      <c r="E85" s="252" t="s">
        <v>425</v>
      </c>
      <c r="F85" s="252" t="s">
        <v>477</v>
      </c>
      <c r="G85" s="252" t="s">
        <v>423</v>
      </c>
      <c r="H85" s="252" t="s">
        <v>415</v>
      </c>
      <c r="I85" s="252">
        <v>57</v>
      </c>
      <c r="J85" s="252" t="s">
        <v>477</v>
      </c>
      <c r="K85" s="252">
        <v>6</v>
      </c>
      <c r="L85" s="252">
        <v>3</v>
      </c>
      <c r="M85" s="252">
        <v>6</v>
      </c>
      <c r="N85" s="252">
        <v>3</v>
      </c>
      <c r="O85" s="252">
        <v>2</v>
      </c>
      <c r="P85" s="252">
        <v>0</v>
      </c>
      <c r="Q85" s="253" t="b">
        <v>0</v>
      </c>
      <c r="R85" s="253" t="b">
        <v>0</v>
      </c>
      <c r="S85" s="253" t="b">
        <v>1</v>
      </c>
      <c r="T85" s="253" t="b">
        <v>0</v>
      </c>
      <c r="U85" s="252">
        <v>2</v>
      </c>
      <c r="V85" s="252">
        <v>0</v>
      </c>
      <c r="W85" s="252">
        <v>2</v>
      </c>
      <c r="X85" s="252">
        <v>0</v>
      </c>
      <c r="Y85" s="254">
        <v>0.98958333333333304</v>
      </c>
      <c r="Z85" s="251">
        <v>36200</v>
      </c>
      <c r="AA85" s="251">
        <v>55100</v>
      </c>
      <c r="AB85" s="251">
        <v>71100</v>
      </c>
    </row>
    <row r="86" spans="1:28">
      <c r="A86" s="251">
        <v>41000</v>
      </c>
      <c r="B86" s="251">
        <v>49600</v>
      </c>
      <c r="C86" s="251">
        <v>60100</v>
      </c>
      <c r="D86" s="252" t="s">
        <v>478</v>
      </c>
      <c r="E86" s="252" t="s">
        <v>412</v>
      </c>
      <c r="F86" s="252" t="s">
        <v>410</v>
      </c>
      <c r="G86" s="252" t="s">
        <v>416</v>
      </c>
      <c r="H86" s="252" t="s">
        <v>415</v>
      </c>
      <c r="I86" s="252">
        <v>73</v>
      </c>
      <c r="J86" s="252" t="s">
        <v>418</v>
      </c>
      <c r="K86" s="252">
        <v>1</v>
      </c>
      <c r="L86" s="252">
        <v>0</v>
      </c>
      <c r="M86" s="252">
        <v>1</v>
      </c>
      <c r="N86" s="252">
        <v>0</v>
      </c>
      <c r="O86" s="252">
        <v>1</v>
      </c>
      <c r="P86" s="252">
        <v>0</v>
      </c>
      <c r="Q86" s="253" t="b">
        <v>1</v>
      </c>
      <c r="R86" s="253" t="b">
        <v>0</v>
      </c>
      <c r="S86" s="253" t="b">
        <v>0</v>
      </c>
      <c r="T86" s="253" t="b">
        <v>0</v>
      </c>
      <c r="U86" s="252">
        <v>0</v>
      </c>
      <c r="V86" s="252">
        <v>0</v>
      </c>
      <c r="W86" s="252">
        <v>1</v>
      </c>
      <c r="X86" s="252">
        <v>0</v>
      </c>
      <c r="Y86" s="254">
        <v>0.88055555555555598</v>
      </c>
      <c r="Z86" s="251">
        <v>41000</v>
      </c>
      <c r="AA86" s="251">
        <v>49600</v>
      </c>
      <c r="AB86" s="251">
        <v>60100</v>
      </c>
    </row>
    <row r="87" spans="1:28">
      <c r="A87" s="251">
        <v>41000</v>
      </c>
      <c r="B87" s="251">
        <v>49600</v>
      </c>
      <c r="C87" s="251">
        <v>60100</v>
      </c>
      <c r="D87" s="252" t="s">
        <v>478</v>
      </c>
      <c r="E87" s="252" t="s">
        <v>412</v>
      </c>
      <c r="F87" s="252" t="s">
        <v>410</v>
      </c>
      <c r="G87" s="252" t="s">
        <v>417</v>
      </c>
      <c r="H87" s="252" t="s">
        <v>415</v>
      </c>
      <c r="I87" s="252">
        <v>61</v>
      </c>
      <c r="J87" s="252" t="s">
        <v>413</v>
      </c>
      <c r="K87" s="252">
        <v>1</v>
      </c>
      <c r="L87" s="252">
        <v>0</v>
      </c>
      <c r="M87" s="252">
        <v>1</v>
      </c>
      <c r="N87" s="252">
        <v>0</v>
      </c>
      <c r="O87" s="252">
        <v>0</v>
      </c>
      <c r="P87" s="252">
        <v>0</v>
      </c>
      <c r="Q87" s="253" t="b">
        <v>1</v>
      </c>
      <c r="R87" s="253" t="b">
        <v>0</v>
      </c>
      <c r="S87" s="253" t="b">
        <v>0</v>
      </c>
      <c r="T87" s="253" t="b">
        <v>0</v>
      </c>
      <c r="U87" s="252">
        <v>0</v>
      </c>
      <c r="V87" s="252">
        <v>0</v>
      </c>
      <c r="W87" s="252">
        <v>0</v>
      </c>
      <c r="X87" s="252">
        <v>0</v>
      </c>
      <c r="Y87" s="254">
        <v>0.97013888888888899</v>
      </c>
      <c r="Z87" s="251">
        <v>41000</v>
      </c>
      <c r="AA87" s="251">
        <v>49600</v>
      </c>
      <c r="AB87" s="251">
        <v>60100</v>
      </c>
    </row>
    <row r="88" spans="1:28">
      <c r="A88" s="251">
        <v>41000</v>
      </c>
      <c r="B88" s="251">
        <v>49600</v>
      </c>
      <c r="C88" s="251">
        <v>60100</v>
      </c>
      <c r="D88" s="252" t="s">
        <v>478</v>
      </c>
      <c r="E88" s="252" t="s">
        <v>412</v>
      </c>
      <c r="F88" s="252" t="s">
        <v>410</v>
      </c>
      <c r="G88" s="252" t="s">
        <v>416</v>
      </c>
      <c r="H88" s="252" t="s">
        <v>415</v>
      </c>
      <c r="I88" s="252">
        <v>61</v>
      </c>
      <c r="J88" s="252" t="s">
        <v>413</v>
      </c>
      <c r="K88" s="252">
        <v>0</v>
      </c>
      <c r="L88" s="252">
        <v>0</v>
      </c>
      <c r="M88" s="252">
        <v>0</v>
      </c>
      <c r="N88" s="252">
        <v>0</v>
      </c>
      <c r="O88" s="252">
        <v>0</v>
      </c>
      <c r="P88" s="252">
        <v>0</v>
      </c>
      <c r="Q88" s="253" t="b">
        <v>1</v>
      </c>
      <c r="R88" s="253" t="b">
        <v>0</v>
      </c>
      <c r="S88" s="253" t="b">
        <v>0</v>
      </c>
      <c r="T88" s="253" t="b">
        <v>0</v>
      </c>
      <c r="U88" s="252">
        <v>1</v>
      </c>
      <c r="V88" s="252">
        <v>0</v>
      </c>
      <c r="W88" s="252">
        <v>0</v>
      </c>
      <c r="X88" s="252">
        <v>0</v>
      </c>
      <c r="Y88" s="254">
        <v>0.90208333333333302</v>
      </c>
      <c r="Z88" s="251">
        <v>41000</v>
      </c>
      <c r="AA88" s="251">
        <v>49600</v>
      </c>
      <c r="AB88" s="251">
        <v>60100</v>
      </c>
    </row>
    <row r="89" spans="1:28">
      <c r="A89" s="251">
        <v>41000</v>
      </c>
      <c r="B89" s="251">
        <v>49600</v>
      </c>
      <c r="C89" s="251">
        <v>60100</v>
      </c>
      <c r="D89" s="252" t="s">
        <v>478</v>
      </c>
      <c r="E89" s="252" t="s">
        <v>412</v>
      </c>
      <c r="F89" s="252" t="s">
        <v>410</v>
      </c>
      <c r="G89" s="252" t="s">
        <v>393</v>
      </c>
      <c r="H89" s="252" t="s">
        <v>409</v>
      </c>
      <c r="I89" s="252">
        <v>29</v>
      </c>
      <c r="J89" s="252" t="s">
        <v>477</v>
      </c>
      <c r="K89" s="252">
        <v>2</v>
      </c>
      <c r="L89" s="252">
        <v>0</v>
      </c>
      <c r="M89" s="252">
        <v>3</v>
      </c>
      <c r="N89" s="252">
        <v>0</v>
      </c>
      <c r="O89" s="252">
        <v>2</v>
      </c>
      <c r="P89" s="252">
        <v>0</v>
      </c>
      <c r="Q89" s="253" t="b">
        <v>1</v>
      </c>
      <c r="R89" s="253" t="b">
        <v>0</v>
      </c>
      <c r="S89" s="253" t="b">
        <v>0</v>
      </c>
      <c r="T89" s="253" t="b">
        <v>0</v>
      </c>
      <c r="U89" s="252">
        <v>3</v>
      </c>
      <c r="V89" s="252">
        <v>0</v>
      </c>
      <c r="W89" s="252">
        <v>3</v>
      </c>
      <c r="X89" s="252">
        <v>0</v>
      </c>
      <c r="Y89" s="254">
        <v>0.999305555555556</v>
      </c>
      <c r="Z89" s="251">
        <v>41000</v>
      </c>
      <c r="AA89" s="251">
        <v>49600</v>
      </c>
      <c r="AB89" s="251">
        <v>60100</v>
      </c>
    </row>
    <row r="90" spans="1:28">
      <c r="A90" s="255">
        <v>61500</v>
      </c>
      <c r="B90" s="255">
        <v>76200</v>
      </c>
      <c r="C90" s="255">
        <v>108800</v>
      </c>
      <c r="D90" s="256" t="s">
        <v>527</v>
      </c>
      <c r="E90" s="256" t="s">
        <v>528</v>
      </c>
      <c r="F90" s="256" t="s">
        <v>529</v>
      </c>
      <c r="G90" s="256" t="s">
        <v>393</v>
      </c>
      <c r="H90" s="256" t="s">
        <v>530</v>
      </c>
      <c r="I90" s="256">
        <v>30</v>
      </c>
      <c r="J90" s="256" t="s">
        <v>531</v>
      </c>
      <c r="K90" s="256">
        <v>8</v>
      </c>
      <c r="L90" s="256">
        <v>0</v>
      </c>
      <c r="M90" s="256">
        <v>9</v>
      </c>
      <c r="N90" s="256">
        <v>0</v>
      </c>
      <c r="O90" s="256">
        <v>8</v>
      </c>
      <c r="P90" s="256">
        <v>0</v>
      </c>
      <c r="Q90" s="257" t="b">
        <v>1</v>
      </c>
      <c r="R90" s="257" t="b">
        <v>1</v>
      </c>
      <c r="S90" s="257" t="b">
        <v>1</v>
      </c>
      <c r="T90" s="257" t="b">
        <v>0</v>
      </c>
      <c r="U90" s="256">
        <v>6</v>
      </c>
      <c r="V90" s="256">
        <v>0</v>
      </c>
      <c r="W90" s="256">
        <v>7</v>
      </c>
      <c r="X90" s="256">
        <v>0</v>
      </c>
      <c r="Y90" s="258">
        <v>1.2500000000000001E-2</v>
      </c>
      <c r="Z90" s="255">
        <v>61500</v>
      </c>
      <c r="AA90" s="255">
        <v>76200</v>
      </c>
      <c r="AB90" s="255">
        <v>108800</v>
      </c>
    </row>
    <row r="91" spans="1:28">
      <c r="A91" s="255">
        <v>61500</v>
      </c>
      <c r="B91" s="255">
        <v>76200</v>
      </c>
      <c r="C91" s="255">
        <v>108800</v>
      </c>
      <c r="D91" s="256" t="s">
        <v>527</v>
      </c>
      <c r="E91" s="256" t="s">
        <v>528</v>
      </c>
      <c r="F91" s="256" t="s">
        <v>529</v>
      </c>
      <c r="G91" s="256" t="s">
        <v>487</v>
      </c>
      <c r="H91" s="256" t="s">
        <v>441</v>
      </c>
      <c r="I91" s="256">
        <v>31</v>
      </c>
      <c r="J91" s="256" t="s">
        <v>532</v>
      </c>
      <c r="K91" s="256">
        <v>4</v>
      </c>
      <c r="L91" s="256">
        <v>0</v>
      </c>
      <c r="M91" s="256">
        <v>4</v>
      </c>
      <c r="N91" s="256">
        <v>0</v>
      </c>
      <c r="O91" s="256">
        <v>4</v>
      </c>
      <c r="P91" s="256">
        <v>0</v>
      </c>
      <c r="Q91" s="257" t="b">
        <v>1</v>
      </c>
      <c r="R91" s="257" t="b">
        <v>1</v>
      </c>
      <c r="S91" s="257" t="b">
        <v>1</v>
      </c>
      <c r="T91" s="257" t="b">
        <v>0</v>
      </c>
      <c r="U91" s="256">
        <v>6</v>
      </c>
      <c r="V91" s="256">
        <v>0</v>
      </c>
      <c r="W91" s="256">
        <v>6</v>
      </c>
      <c r="X91" s="256">
        <v>0</v>
      </c>
      <c r="Y91" s="258">
        <v>3.4722222222222199E-3</v>
      </c>
      <c r="Z91" s="255">
        <v>61500</v>
      </c>
      <c r="AA91" s="255">
        <v>76200</v>
      </c>
      <c r="AB91" s="255">
        <v>108800</v>
      </c>
    </row>
    <row r="92" spans="1:28">
      <c r="A92" s="255">
        <v>61500</v>
      </c>
      <c r="B92" s="255">
        <v>76200</v>
      </c>
      <c r="C92" s="255">
        <v>108800</v>
      </c>
      <c r="D92" s="256" t="s">
        <v>527</v>
      </c>
      <c r="E92" s="256" t="s">
        <v>528</v>
      </c>
      <c r="F92" s="256" t="s">
        <v>529</v>
      </c>
      <c r="G92" s="256" t="s">
        <v>393</v>
      </c>
      <c r="H92" s="256" t="s">
        <v>533</v>
      </c>
      <c r="I92" s="256">
        <v>26</v>
      </c>
      <c r="J92" s="256" t="s">
        <v>477</v>
      </c>
      <c r="K92" s="256">
        <v>1</v>
      </c>
      <c r="L92" s="256">
        <v>0</v>
      </c>
      <c r="M92" s="256">
        <v>1</v>
      </c>
      <c r="N92" s="256">
        <v>0</v>
      </c>
      <c r="O92" s="256">
        <v>2</v>
      </c>
      <c r="P92" s="256">
        <v>0</v>
      </c>
      <c r="Q92" s="257" t="b">
        <v>1</v>
      </c>
      <c r="R92" s="257" t="b">
        <v>1</v>
      </c>
      <c r="S92" s="257" t="b">
        <v>1</v>
      </c>
      <c r="T92" s="257" t="b">
        <v>0</v>
      </c>
      <c r="U92" s="256">
        <v>0</v>
      </c>
      <c r="V92" s="256">
        <v>0</v>
      </c>
      <c r="W92" s="256">
        <v>3</v>
      </c>
      <c r="X92" s="256">
        <v>0</v>
      </c>
      <c r="Y92" s="258">
        <v>1.59722222222222E-2</v>
      </c>
      <c r="Z92" s="255">
        <v>61500</v>
      </c>
      <c r="AA92" s="255">
        <v>76200</v>
      </c>
      <c r="AB92" s="255">
        <v>108800</v>
      </c>
    </row>
    <row r="93" spans="1:28">
      <c r="A93" s="255">
        <v>61500</v>
      </c>
      <c r="B93" s="255">
        <v>76200</v>
      </c>
      <c r="C93" s="255">
        <v>108800</v>
      </c>
      <c r="D93" s="256" t="s">
        <v>527</v>
      </c>
      <c r="E93" s="256" t="s">
        <v>528</v>
      </c>
      <c r="F93" s="256" t="s">
        <v>529</v>
      </c>
      <c r="G93" s="256" t="s">
        <v>514</v>
      </c>
      <c r="H93" s="256" t="s">
        <v>533</v>
      </c>
      <c r="I93" s="256">
        <v>25</v>
      </c>
      <c r="J93" s="256" t="s">
        <v>477</v>
      </c>
      <c r="K93" s="256">
        <v>3</v>
      </c>
      <c r="L93" s="256">
        <v>0</v>
      </c>
      <c r="M93" s="256">
        <v>3</v>
      </c>
      <c r="N93" s="256">
        <v>0</v>
      </c>
      <c r="O93" s="256">
        <v>2</v>
      </c>
      <c r="P93" s="256">
        <v>0</v>
      </c>
      <c r="Q93" s="257" t="b">
        <v>1</v>
      </c>
      <c r="R93" s="257" t="b">
        <v>1</v>
      </c>
      <c r="S93" s="257" t="b">
        <v>1</v>
      </c>
      <c r="T93" s="257" t="b">
        <v>0</v>
      </c>
      <c r="U93" s="256">
        <v>3</v>
      </c>
      <c r="V93" s="256">
        <v>0</v>
      </c>
      <c r="W93" s="256">
        <v>3</v>
      </c>
      <c r="X93" s="256">
        <v>0</v>
      </c>
      <c r="Y93" s="258">
        <v>1.59722222222222E-2</v>
      </c>
      <c r="Z93" s="255">
        <v>61500</v>
      </c>
      <c r="AA93" s="255">
        <v>76200</v>
      </c>
      <c r="AB93" s="255">
        <v>108800</v>
      </c>
    </row>
    <row r="94" spans="1:28">
      <c r="A94" s="255">
        <v>61500</v>
      </c>
      <c r="B94" s="255">
        <v>76200</v>
      </c>
      <c r="C94" s="255">
        <v>108800</v>
      </c>
      <c r="D94" s="256" t="s">
        <v>527</v>
      </c>
      <c r="E94" s="256" t="s">
        <v>528</v>
      </c>
      <c r="F94" s="256" t="s">
        <v>529</v>
      </c>
      <c r="G94" s="256" t="s">
        <v>534</v>
      </c>
      <c r="H94" s="256" t="s">
        <v>535</v>
      </c>
      <c r="I94" s="256">
        <v>4</v>
      </c>
      <c r="J94" s="256" t="s">
        <v>477</v>
      </c>
      <c r="K94" s="256">
        <v>2</v>
      </c>
      <c r="L94" s="256">
        <v>0</v>
      </c>
      <c r="M94" s="256">
        <v>4</v>
      </c>
      <c r="N94" s="256">
        <v>0</v>
      </c>
      <c r="O94" s="256">
        <v>2</v>
      </c>
      <c r="P94" s="256">
        <v>0</v>
      </c>
      <c r="Q94" s="257" t="b">
        <v>1</v>
      </c>
      <c r="R94" s="257" t="b">
        <v>1</v>
      </c>
      <c r="S94" s="257" t="b">
        <v>1</v>
      </c>
      <c r="T94" s="257" t="b">
        <v>0</v>
      </c>
      <c r="U94" s="256">
        <v>0</v>
      </c>
      <c r="V94" s="256">
        <v>0</v>
      </c>
      <c r="W94" s="256">
        <v>0</v>
      </c>
      <c r="X94" s="256">
        <v>0</v>
      </c>
      <c r="Y94" s="258">
        <v>2.7777777777777801E-2</v>
      </c>
      <c r="Z94" s="255">
        <v>61500</v>
      </c>
      <c r="AA94" s="255">
        <v>76200</v>
      </c>
      <c r="AB94" s="255">
        <v>108800</v>
      </c>
    </row>
    <row r="95" spans="1:28" ht="27">
      <c r="A95" s="255">
        <v>66200</v>
      </c>
      <c r="B95" s="255">
        <v>75400</v>
      </c>
      <c r="C95" s="255">
        <v>107000</v>
      </c>
      <c r="D95" s="256" t="s">
        <v>527</v>
      </c>
      <c r="E95" s="256" t="s">
        <v>579</v>
      </c>
      <c r="F95" s="256" t="s">
        <v>577</v>
      </c>
      <c r="G95" s="256" t="s">
        <v>393</v>
      </c>
      <c r="H95" s="256" t="s">
        <v>445</v>
      </c>
      <c r="I95" s="256">
        <v>20</v>
      </c>
      <c r="J95" s="256" t="s">
        <v>477</v>
      </c>
      <c r="K95" s="256">
        <v>5</v>
      </c>
      <c r="L95" s="256">
        <v>1</v>
      </c>
      <c r="M95" s="256">
        <v>7</v>
      </c>
      <c r="N95" s="256">
        <v>1</v>
      </c>
      <c r="O95" s="256">
        <v>5</v>
      </c>
      <c r="P95" s="256">
        <v>1</v>
      </c>
      <c r="Q95" s="257" t="b">
        <v>1</v>
      </c>
      <c r="R95" s="257" t="b">
        <v>0</v>
      </c>
      <c r="S95" s="257" t="b">
        <v>1</v>
      </c>
      <c r="T95" s="257" t="b">
        <v>0</v>
      </c>
      <c r="U95" s="256">
        <v>6</v>
      </c>
      <c r="V95" s="256">
        <v>0</v>
      </c>
      <c r="W95" s="256">
        <v>6</v>
      </c>
      <c r="X95" s="256">
        <v>0</v>
      </c>
      <c r="Y95" s="258">
        <v>1.2500000000000001E-2</v>
      </c>
      <c r="Z95" s="255">
        <v>66200</v>
      </c>
      <c r="AA95" s="255">
        <v>75400</v>
      </c>
      <c r="AB95" s="255">
        <v>107000</v>
      </c>
    </row>
    <row r="96" spans="1:28" ht="27">
      <c r="A96" s="255">
        <v>66200</v>
      </c>
      <c r="B96" s="255">
        <v>75400</v>
      </c>
      <c r="C96" s="255">
        <v>107000</v>
      </c>
      <c r="D96" s="256" t="s">
        <v>527</v>
      </c>
      <c r="E96" s="256" t="s">
        <v>579</v>
      </c>
      <c r="F96" s="256" t="s">
        <v>577</v>
      </c>
      <c r="G96" s="256" t="s">
        <v>576</v>
      </c>
      <c r="H96" s="256" t="s">
        <v>445</v>
      </c>
      <c r="I96" s="256">
        <v>17</v>
      </c>
      <c r="J96" s="256" t="s">
        <v>477</v>
      </c>
      <c r="K96" s="256">
        <v>3</v>
      </c>
      <c r="L96" s="256">
        <v>0</v>
      </c>
      <c r="M96" s="256">
        <v>3</v>
      </c>
      <c r="N96" s="256">
        <v>0</v>
      </c>
      <c r="O96" s="256">
        <v>3</v>
      </c>
      <c r="P96" s="256">
        <v>0</v>
      </c>
      <c r="Q96" s="257" t="b">
        <v>1</v>
      </c>
      <c r="R96" s="257" t="b">
        <v>0</v>
      </c>
      <c r="S96" s="257" t="b">
        <v>1</v>
      </c>
      <c r="T96" s="257" t="b">
        <v>0</v>
      </c>
      <c r="U96" s="256">
        <v>2</v>
      </c>
      <c r="V96" s="256">
        <v>0</v>
      </c>
      <c r="W96" s="256">
        <v>4</v>
      </c>
      <c r="X96" s="256">
        <v>0</v>
      </c>
      <c r="Y96" s="258">
        <v>1.2500000000000001E-2</v>
      </c>
      <c r="Z96" s="255">
        <v>66200</v>
      </c>
      <c r="AA96" s="255">
        <v>75400</v>
      </c>
      <c r="AB96" s="255">
        <v>107000</v>
      </c>
    </row>
    <row r="97" spans="1:28">
      <c r="A97" s="255">
        <v>61500</v>
      </c>
      <c r="B97" s="255">
        <v>77500</v>
      </c>
      <c r="C97" s="255">
        <v>74800</v>
      </c>
      <c r="D97" s="256" t="s">
        <v>527</v>
      </c>
      <c r="E97" s="256" t="s">
        <v>574</v>
      </c>
      <c r="F97" s="256" t="s">
        <v>548</v>
      </c>
      <c r="G97" s="256" t="s">
        <v>393</v>
      </c>
      <c r="H97" s="256" t="s">
        <v>575</v>
      </c>
      <c r="I97" s="256">
        <v>5</v>
      </c>
      <c r="J97" s="256" t="s">
        <v>477</v>
      </c>
      <c r="K97" s="256">
        <v>6</v>
      </c>
      <c r="L97" s="256">
        <v>0</v>
      </c>
      <c r="M97" s="256">
        <v>5</v>
      </c>
      <c r="N97" s="256">
        <v>0</v>
      </c>
      <c r="O97" s="256">
        <v>4</v>
      </c>
      <c r="P97" s="256">
        <v>0</v>
      </c>
      <c r="Q97" s="257" t="b">
        <v>1</v>
      </c>
      <c r="R97" s="257" t="b">
        <v>1</v>
      </c>
      <c r="S97" s="257" t="b">
        <v>1</v>
      </c>
      <c r="T97" s="257" t="b">
        <v>1</v>
      </c>
      <c r="U97" s="256">
        <v>5</v>
      </c>
      <c r="V97" s="256">
        <v>0</v>
      </c>
      <c r="W97" s="256">
        <v>9</v>
      </c>
      <c r="X97" s="256">
        <v>0</v>
      </c>
      <c r="Y97" s="258">
        <v>1.38888888888889E-2</v>
      </c>
      <c r="Z97" s="255">
        <v>61500</v>
      </c>
      <c r="AA97" s="255">
        <v>77500</v>
      </c>
      <c r="AB97" s="255">
        <v>74800</v>
      </c>
    </row>
    <row r="98" spans="1:28">
      <c r="A98" s="255">
        <v>61500</v>
      </c>
      <c r="B98" s="255">
        <v>77500</v>
      </c>
      <c r="C98" s="255">
        <v>74800</v>
      </c>
      <c r="D98" s="256" t="s">
        <v>527</v>
      </c>
      <c r="E98" s="256" t="s">
        <v>574</v>
      </c>
      <c r="F98" s="256" t="s">
        <v>548</v>
      </c>
      <c r="G98" s="256" t="s">
        <v>393</v>
      </c>
      <c r="H98" s="256" t="s">
        <v>573</v>
      </c>
      <c r="I98" s="256">
        <v>24</v>
      </c>
      <c r="J98" s="256" t="s">
        <v>477</v>
      </c>
      <c r="K98" s="256">
        <v>6</v>
      </c>
      <c r="L98" s="256">
        <v>0</v>
      </c>
      <c r="M98" s="256">
        <v>7</v>
      </c>
      <c r="N98" s="256">
        <v>0</v>
      </c>
      <c r="O98" s="256">
        <v>4</v>
      </c>
      <c r="P98" s="256">
        <v>0</v>
      </c>
      <c r="Q98" s="257" t="b">
        <v>1</v>
      </c>
      <c r="R98" s="257" t="b">
        <v>1</v>
      </c>
      <c r="S98" s="257" t="b">
        <v>1</v>
      </c>
      <c r="T98" s="257" t="b">
        <v>1</v>
      </c>
      <c r="U98" s="256">
        <v>5</v>
      </c>
      <c r="V98" s="256">
        <v>0</v>
      </c>
      <c r="W98" s="256">
        <v>8</v>
      </c>
      <c r="X98" s="256">
        <v>0</v>
      </c>
      <c r="Y98" s="258">
        <v>0.99305555555555602</v>
      </c>
      <c r="Z98" s="255">
        <v>61500</v>
      </c>
      <c r="AA98" s="255">
        <v>77500</v>
      </c>
      <c r="AB98" s="255">
        <v>74800</v>
      </c>
    </row>
    <row r="99" spans="1:28">
      <c r="A99" s="255">
        <v>57000</v>
      </c>
      <c r="B99" s="255">
        <v>70100</v>
      </c>
      <c r="C99" s="255">
        <v>92800</v>
      </c>
      <c r="D99" s="256" t="s">
        <v>527</v>
      </c>
      <c r="E99" s="256" t="s">
        <v>560</v>
      </c>
      <c r="F99" s="256" t="s">
        <v>559</v>
      </c>
      <c r="G99" s="256" t="s">
        <v>520</v>
      </c>
      <c r="H99" s="256" t="s">
        <v>521</v>
      </c>
      <c r="I99" s="256">
        <v>22</v>
      </c>
      <c r="J99" s="256" t="s">
        <v>477</v>
      </c>
      <c r="K99" s="256">
        <v>7</v>
      </c>
      <c r="L99" s="256">
        <v>0</v>
      </c>
      <c r="M99" s="256">
        <v>10</v>
      </c>
      <c r="N99" s="256">
        <v>0</v>
      </c>
      <c r="O99" s="256">
        <v>7</v>
      </c>
      <c r="P99" s="256">
        <v>0</v>
      </c>
      <c r="Q99" s="257" t="b">
        <v>0</v>
      </c>
      <c r="R99" s="257" t="b">
        <v>1</v>
      </c>
      <c r="S99" s="257" t="b">
        <v>0</v>
      </c>
      <c r="T99" s="257" t="b">
        <v>1</v>
      </c>
      <c r="U99" s="256">
        <v>7</v>
      </c>
      <c r="V99" s="256">
        <v>0</v>
      </c>
      <c r="W99" s="256">
        <v>9</v>
      </c>
      <c r="X99" s="256">
        <v>0</v>
      </c>
      <c r="Y99" s="258">
        <v>3.54166666666667E-2</v>
      </c>
      <c r="Z99" s="255">
        <v>57000</v>
      </c>
      <c r="AA99" s="255">
        <v>70100</v>
      </c>
      <c r="AB99" s="255">
        <v>92800</v>
      </c>
    </row>
    <row r="100" spans="1:28">
      <c r="A100" s="255">
        <v>57000</v>
      </c>
      <c r="B100" s="255">
        <v>70100</v>
      </c>
      <c r="C100" s="255">
        <v>92800</v>
      </c>
      <c r="D100" s="256" t="s">
        <v>527</v>
      </c>
      <c r="E100" s="256" t="s">
        <v>560</v>
      </c>
      <c r="F100" s="256" t="s">
        <v>559</v>
      </c>
      <c r="G100" s="256" t="s">
        <v>393</v>
      </c>
      <c r="H100" s="256" t="s">
        <v>441</v>
      </c>
      <c r="I100" s="256">
        <v>32</v>
      </c>
      <c r="J100" s="256" t="s">
        <v>558</v>
      </c>
      <c r="K100" s="256">
        <v>8</v>
      </c>
      <c r="L100" s="256">
        <v>0</v>
      </c>
      <c r="M100" s="256">
        <v>12</v>
      </c>
      <c r="N100" s="256">
        <v>2</v>
      </c>
      <c r="O100" s="256">
        <v>11</v>
      </c>
      <c r="P100" s="256">
        <v>2</v>
      </c>
      <c r="Q100" s="257" t="b">
        <v>0</v>
      </c>
      <c r="R100" s="257" t="b">
        <v>1</v>
      </c>
      <c r="S100" s="257" t="b">
        <v>1</v>
      </c>
      <c r="T100" s="257" t="b">
        <v>0</v>
      </c>
      <c r="U100" s="256">
        <v>5</v>
      </c>
      <c r="V100" s="256">
        <v>0</v>
      </c>
      <c r="W100" s="256">
        <v>10</v>
      </c>
      <c r="X100" s="256">
        <v>1</v>
      </c>
      <c r="Y100" s="258">
        <v>1.2500000000000001E-2</v>
      </c>
      <c r="Z100" s="255">
        <v>57000</v>
      </c>
      <c r="AA100" s="255">
        <v>70100</v>
      </c>
      <c r="AB100" s="255">
        <v>92800</v>
      </c>
    </row>
    <row r="101" spans="1:28">
      <c r="A101" s="255">
        <v>57400</v>
      </c>
      <c r="B101" s="255">
        <v>75700</v>
      </c>
      <c r="C101" s="255">
        <v>83600</v>
      </c>
      <c r="D101" s="256" t="s">
        <v>527</v>
      </c>
      <c r="E101" s="256" t="s">
        <v>550</v>
      </c>
      <c r="F101" s="256" t="s">
        <v>529</v>
      </c>
      <c r="G101" s="256" t="s">
        <v>393</v>
      </c>
      <c r="H101" s="256" t="s">
        <v>530</v>
      </c>
      <c r="I101" s="256">
        <v>38</v>
      </c>
      <c r="J101" s="256" t="s">
        <v>531</v>
      </c>
      <c r="K101" s="256">
        <v>5</v>
      </c>
      <c r="L101" s="256">
        <v>0</v>
      </c>
      <c r="M101" s="256">
        <v>9</v>
      </c>
      <c r="N101" s="256">
        <v>0</v>
      </c>
      <c r="O101" s="256">
        <v>8</v>
      </c>
      <c r="P101" s="256">
        <v>0</v>
      </c>
      <c r="Q101" s="257" t="b">
        <v>0</v>
      </c>
      <c r="R101" s="257" t="b">
        <v>1</v>
      </c>
      <c r="S101" s="257" t="b">
        <v>0</v>
      </c>
      <c r="T101" s="257" t="b">
        <v>1</v>
      </c>
      <c r="U101" s="256">
        <v>6</v>
      </c>
      <c r="V101" s="256">
        <v>0</v>
      </c>
      <c r="W101" s="256">
        <v>6</v>
      </c>
      <c r="X101" s="256">
        <v>0</v>
      </c>
      <c r="Y101" s="258">
        <v>1.2500000000000001E-2</v>
      </c>
      <c r="Z101" s="255">
        <v>57400</v>
      </c>
      <c r="AA101" s="255">
        <v>75700</v>
      </c>
      <c r="AB101" s="255">
        <v>83600</v>
      </c>
    </row>
    <row r="102" spans="1:28">
      <c r="A102" s="255">
        <v>57400</v>
      </c>
      <c r="B102" s="255">
        <v>75700</v>
      </c>
      <c r="C102" s="255">
        <v>83600</v>
      </c>
      <c r="D102" s="256" t="s">
        <v>527</v>
      </c>
      <c r="E102" s="256" t="s">
        <v>550</v>
      </c>
      <c r="F102" s="256" t="s">
        <v>529</v>
      </c>
      <c r="G102" s="256" t="s">
        <v>487</v>
      </c>
      <c r="H102" s="256" t="s">
        <v>441</v>
      </c>
      <c r="I102" s="256">
        <v>38</v>
      </c>
      <c r="J102" s="256" t="s">
        <v>532</v>
      </c>
      <c r="K102" s="256">
        <v>4</v>
      </c>
      <c r="L102" s="256">
        <v>0</v>
      </c>
      <c r="M102" s="256">
        <v>4</v>
      </c>
      <c r="N102" s="256">
        <v>0</v>
      </c>
      <c r="O102" s="256">
        <v>4</v>
      </c>
      <c r="P102" s="256">
        <v>0</v>
      </c>
      <c r="Q102" s="257" t="b">
        <v>0</v>
      </c>
      <c r="R102" s="257" t="b">
        <v>1</v>
      </c>
      <c r="S102" s="257" t="b">
        <v>0</v>
      </c>
      <c r="T102" s="257" t="b">
        <v>1</v>
      </c>
      <c r="U102" s="256">
        <v>6</v>
      </c>
      <c r="V102" s="256">
        <v>0</v>
      </c>
      <c r="W102" s="256">
        <v>6</v>
      </c>
      <c r="X102" s="256">
        <v>0</v>
      </c>
      <c r="Y102" s="258">
        <v>3.4722222222222199E-3</v>
      </c>
      <c r="Z102" s="255">
        <v>57400</v>
      </c>
      <c r="AA102" s="255">
        <v>75700</v>
      </c>
      <c r="AB102" s="255">
        <v>83600</v>
      </c>
    </row>
    <row r="103" spans="1:28">
      <c r="A103" s="255">
        <v>57400</v>
      </c>
      <c r="B103" s="255">
        <v>75700</v>
      </c>
      <c r="C103" s="255">
        <v>83600</v>
      </c>
      <c r="D103" s="256" t="s">
        <v>527</v>
      </c>
      <c r="E103" s="256" t="s">
        <v>550</v>
      </c>
      <c r="F103" s="256" t="s">
        <v>529</v>
      </c>
      <c r="G103" s="256" t="s">
        <v>393</v>
      </c>
      <c r="H103" s="256" t="s">
        <v>533</v>
      </c>
      <c r="I103" s="256">
        <v>33</v>
      </c>
      <c r="J103" s="256" t="s">
        <v>477</v>
      </c>
      <c r="K103" s="256">
        <v>1</v>
      </c>
      <c r="L103" s="256">
        <v>0</v>
      </c>
      <c r="M103" s="256">
        <v>0</v>
      </c>
      <c r="N103" s="256">
        <v>0</v>
      </c>
      <c r="O103" s="256">
        <v>0</v>
      </c>
      <c r="P103" s="256">
        <v>0</v>
      </c>
      <c r="Q103" s="257" t="b">
        <v>0</v>
      </c>
      <c r="R103" s="257" t="b">
        <v>1</v>
      </c>
      <c r="S103" s="257" t="b">
        <v>0</v>
      </c>
      <c r="T103" s="257" t="b">
        <v>1</v>
      </c>
      <c r="U103" s="256">
        <v>0</v>
      </c>
      <c r="V103" s="256">
        <v>0</v>
      </c>
      <c r="W103" s="256">
        <v>1</v>
      </c>
      <c r="X103" s="256">
        <v>0</v>
      </c>
      <c r="Y103" s="258">
        <v>1.59722222222222E-2</v>
      </c>
      <c r="Z103" s="255">
        <v>57400</v>
      </c>
      <c r="AA103" s="255">
        <v>75700</v>
      </c>
      <c r="AB103" s="255">
        <v>83600</v>
      </c>
    </row>
    <row r="104" spans="1:28">
      <c r="A104" s="255">
        <v>57400</v>
      </c>
      <c r="B104" s="255">
        <v>75700</v>
      </c>
      <c r="C104" s="255">
        <v>83600</v>
      </c>
      <c r="D104" s="256" t="s">
        <v>527</v>
      </c>
      <c r="E104" s="256" t="s">
        <v>550</v>
      </c>
      <c r="F104" s="256" t="s">
        <v>529</v>
      </c>
      <c r="G104" s="256" t="s">
        <v>514</v>
      </c>
      <c r="H104" s="256" t="s">
        <v>533</v>
      </c>
      <c r="I104" s="256">
        <v>32</v>
      </c>
      <c r="J104" s="256" t="s">
        <v>477</v>
      </c>
      <c r="K104" s="256">
        <v>3</v>
      </c>
      <c r="L104" s="256">
        <v>0</v>
      </c>
      <c r="M104" s="256">
        <v>3</v>
      </c>
      <c r="N104" s="256">
        <v>0</v>
      </c>
      <c r="O104" s="256">
        <v>2</v>
      </c>
      <c r="P104" s="256">
        <v>0</v>
      </c>
      <c r="Q104" s="257" t="b">
        <v>0</v>
      </c>
      <c r="R104" s="257" t="b">
        <v>1</v>
      </c>
      <c r="S104" s="257" t="b">
        <v>0</v>
      </c>
      <c r="T104" s="257" t="b">
        <v>1</v>
      </c>
      <c r="U104" s="256">
        <v>3</v>
      </c>
      <c r="V104" s="256">
        <v>0</v>
      </c>
      <c r="W104" s="256">
        <v>3</v>
      </c>
      <c r="X104" s="256">
        <v>0</v>
      </c>
      <c r="Y104" s="258">
        <v>1.59722222222222E-2</v>
      </c>
      <c r="Z104" s="255">
        <v>57400</v>
      </c>
      <c r="AA104" s="255">
        <v>75700</v>
      </c>
      <c r="AB104" s="255">
        <v>83600</v>
      </c>
    </row>
    <row r="105" spans="1:28">
      <c r="A105" s="255">
        <v>57400</v>
      </c>
      <c r="B105" s="255">
        <v>75700</v>
      </c>
      <c r="C105" s="255">
        <v>83600</v>
      </c>
      <c r="D105" s="256" t="s">
        <v>527</v>
      </c>
      <c r="E105" s="256" t="s">
        <v>550</v>
      </c>
      <c r="F105" s="256" t="s">
        <v>529</v>
      </c>
      <c r="G105" s="256" t="s">
        <v>534</v>
      </c>
      <c r="H105" s="256" t="s">
        <v>535</v>
      </c>
      <c r="I105" s="256">
        <v>11</v>
      </c>
      <c r="J105" s="256" t="s">
        <v>477</v>
      </c>
      <c r="K105" s="256">
        <v>2</v>
      </c>
      <c r="L105" s="256">
        <v>0</v>
      </c>
      <c r="M105" s="256">
        <v>4</v>
      </c>
      <c r="N105" s="256">
        <v>0</v>
      </c>
      <c r="O105" s="256">
        <v>2</v>
      </c>
      <c r="P105" s="256">
        <v>0</v>
      </c>
      <c r="Q105" s="257" t="b">
        <v>0</v>
      </c>
      <c r="R105" s="257" t="b">
        <v>1</v>
      </c>
      <c r="S105" s="257" t="b">
        <v>0</v>
      </c>
      <c r="T105" s="257" t="b">
        <v>1</v>
      </c>
      <c r="U105" s="256">
        <v>0</v>
      </c>
      <c r="V105" s="256">
        <v>0</v>
      </c>
      <c r="W105" s="256">
        <v>0</v>
      </c>
      <c r="X105" s="256">
        <v>0</v>
      </c>
      <c r="Y105" s="258">
        <v>2.7777777777777801E-2</v>
      </c>
      <c r="Z105" s="255">
        <v>57400</v>
      </c>
      <c r="AA105" s="255">
        <v>75700</v>
      </c>
      <c r="AB105" s="255">
        <v>83600</v>
      </c>
    </row>
    <row r="106" spans="1:28">
      <c r="A106" s="263">
        <v>67000</v>
      </c>
      <c r="B106" s="263">
        <v>87400</v>
      </c>
      <c r="C106" s="263">
        <v>109600</v>
      </c>
      <c r="D106" s="264" t="s">
        <v>517</v>
      </c>
      <c r="E106" s="264" t="s">
        <v>518</v>
      </c>
      <c r="F106" s="264" t="s">
        <v>519</v>
      </c>
      <c r="G106" s="264" t="s">
        <v>520</v>
      </c>
      <c r="H106" s="264" t="s">
        <v>521</v>
      </c>
      <c r="I106" s="264">
        <v>30</v>
      </c>
      <c r="J106" s="264" t="s">
        <v>523</v>
      </c>
      <c r="K106" s="264">
        <v>9</v>
      </c>
      <c r="L106" s="264">
        <v>0</v>
      </c>
      <c r="M106" s="264">
        <v>10</v>
      </c>
      <c r="N106" s="264">
        <v>0</v>
      </c>
      <c r="O106" s="264">
        <v>8</v>
      </c>
      <c r="P106" s="264">
        <v>0</v>
      </c>
      <c r="Q106" s="265" t="b">
        <v>0</v>
      </c>
      <c r="R106" s="265" t="b">
        <v>1</v>
      </c>
      <c r="S106" s="265" t="b">
        <v>0</v>
      </c>
      <c r="T106" s="265" t="b">
        <v>1</v>
      </c>
      <c r="U106" s="264">
        <v>8</v>
      </c>
      <c r="V106" s="264">
        <v>0</v>
      </c>
      <c r="W106" s="264">
        <v>10</v>
      </c>
      <c r="X106" s="264">
        <v>0</v>
      </c>
      <c r="Y106" s="266">
        <v>0.99027777777777803</v>
      </c>
      <c r="Z106" s="263">
        <v>67000</v>
      </c>
      <c r="AA106" s="263">
        <v>87400</v>
      </c>
      <c r="AB106" s="263">
        <v>109600</v>
      </c>
    </row>
    <row r="107" spans="1:28">
      <c r="A107" s="263">
        <v>67000</v>
      </c>
      <c r="B107" s="263">
        <v>87400</v>
      </c>
      <c r="C107" s="263">
        <v>109600</v>
      </c>
      <c r="D107" s="264" t="s">
        <v>517</v>
      </c>
      <c r="E107" s="264" t="s">
        <v>518</v>
      </c>
      <c r="F107" s="264" t="s">
        <v>525</v>
      </c>
      <c r="G107" s="264" t="s">
        <v>393</v>
      </c>
      <c r="H107" s="264" t="s">
        <v>415</v>
      </c>
      <c r="I107" s="264">
        <v>45</v>
      </c>
      <c r="J107" s="264" t="s">
        <v>477</v>
      </c>
      <c r="K107" s="264">
        <v>8</v>
      </c>
      <c r="L107" s="264">
        <v>8</v>
      </c>
      <c r="M107" s="264">
        <v>9</v>
      </c>
      <c r="N107" s="264">
        <v>9</v>
      </c>
      <c r="O107" s="264">
        <v>7</v>
      </c>
      <c r="P107" s="264">
        <v>7</v>
      </c>
      <c r="Q107" s="265" t="b">
        <v>0</v>
      </c>
      <c r="R107" s="265" t="b">
        <v>1</v>
      </c>
      <c r="S107" s="265" t="b">
        <v>0</v>
      </c>
      <c r="T107" s="265" t="b">
        <v>1</v>
      </c>
      <c r="U107" s="264">
        <v>0</v>
      </c>
      <c r="V107" s="264">
        <v>0</v>
      </c>
      <c r="W107" s="264">
        <v>13</v>
      </c>
      <c r="X107" s="264">
        <v>13</v>
      </c>
      <c r="Y107" s="266">
        <v>1.59722222222222E-2</v>
      </c>
      <c r="Z107" s="263">
        <v>67000</v>
      </c>
      <c r="AA107" s="263">
        <v>87400</v>
      </c>
      <c r="AB107" s="263">
        <v>109600</v>
      </c>
    </row>
    <row r="108" spans="1:28">
      <c r="A108" s="263">
        <v>67000</v>
      </c>
      <c r="B108" s="263">
        <v>87400</v>
      </c>
      <c r="C108" s="263">
        <v>109600</v>
      </c>
      <c r="D108" s="264" t="s">
        <v>517</v>
      </c>
      <c r="E108" s="264" t="s">
        <v>518</v>
      </c>
      <c r="F108" s="264" t="s">
        <v>525</v>
      </c>
      <c r="G108" s="264" t="s">
        <v>416</v>
      </c>
      <c r="H108" s="264" t="s">
        <v>415</v>
      </c>
      <c r="I108" s="264">
        <v>37</v>
      </c>
      <c r="J108" s="264" t="s">
        <v>477</v>
      </c>
      <c r="K108" s="264">
        <v>0</v>
      </c>
      <c r="L108" s="264">
        <v>0</v>
      </c>
      <c r="M108" s="264">
        <v>0</v>
      </c>
      <c r="N108" s="264">
        <v>0</v>
      </c>
      <c r="O108" s="264">
        <v>0</v>
      </c>
      <c r="P108" s="264">
        <v>0</v>
      </c>
      <c r="Q108" s="265" t="b">
        <v>0</v>
      </c>
      <c r="R108" s="265" t="b">
        <v>1</v>
      </c>
      <c r="S108" s="265" t="b">
        <v>0</v>
      </c>
      <c r="T108" s="265" t="b">
        <v>1</v>
      </c>
      <c r="U108" s="264">
        <v>6</v>
      </c>
      <c r="V108" s="264">
        <v>6</v>
      </c>
      <c r="W108" s="264">
        <v>0</v>
      </c>
      <c r="X108" s="264">
        <v>0</v>
      </c>
      <c r="Y108" s="266">
        <v>1.59722222222222E-2</v>
      </c>
      <c r="Z108" s="263">
        <v>67000</v>
      </c>
      <c r="AA108" s="263">
        <v>87400</v>
      </c>
      <c r="AB108" s="263">
        <v>109600</v>
      </c>
    </row>
    <row r="109" spans="1:28">
      <c r="A109" s="263">
        <v>67000</v>
      </c>
      <c r="B109" s="263">
        <v>87400</v>
      </c>
      <c r="C109" s="263">
        <v>109600</v>
      </c>
      <c r="D109" s="264" t="s">
        <v>517</v>
      </c>
      <c r="E109" s="264" t="s">
        <v>518</v>
      </c>
      <c r="F109" s="264" t="s">
        <v>526</v>
      </c>
      <c r="G109" s="264" t="s">
        <v>393</v>
      </c>
      <c r="H109" s="264" t="s">
        <v>504</v>
      </c>
      <c r="I109" s="264">
        <v>46</v>
      </c>
      <c r="J109" s="264" t="s">
        <v>477</v>
      </c>
      <c r="K109" s="264">
        <v>3</v>
      </c>
      <c r="L109" s="264">
        <v>2</v>
      </c>
      <c r="M109" s="264">
        <v>5</v>
      </c>
      <c r="N109" s="264">
        <v>3</v>
      </c>
      <c r="O109" s="264">
        <v>4</v>
      </c>
      <c r="P109" s="264">
        <v>2</v>
      </c>
      <c r="Q109" s="265" t="b">
        <v>0</v>
      </c>
      <c r="R109" s="265" t="b">
        <v>1</v>
      </c>
      <c r="S109" s="265" t="b">
        <v>0</v>
      </c>
      <c r="T109" s="265" t="b">
        <v>1</v>
      </c>
      <c r="U109" s="264">
        <v>5</v>
      </c>
      <c r="V109" s="264">
        <v>5</v>
      </c>
      <c r="W109" s="264">
        <v>8</v>
      </c>
      <c r="X109" s="264">
        <v>7</v>
      </c>
      <c r="Y109" s="266">
        <v>0.99652777777777801</v>
      </c>
      <c r="Z109" s="263">
        <v>67000</v>
      </c>
      <c r="AA109" s="263">
        <v>87400</v>
      </c>
      <c r="AB109" s="263">
        <v>109600</v>
      </c>
    </row>
    <row r="110" spans="1:28">
      <c r="A110" s="263">
        <v>67000</v>
      </c>
      <c r="B110" s="263">
        <v>87400</v>
      </c>
      <c r="C110" s="263">
        <v>109600</v>
      </c>
      <c r="D110" s="264" t="s">
        <v>517</v>
      </c>
      <c r="E110" s="264" t="s">
        <v>518</v>
      </c>
      <c r="F110" s="264" t="s">
        <v>526</v>
      </c>
      <c r="G110" s="264" t="s">
        <v>417</v>
      </c>
      <c r="H110" s="264" t="s">
        <v>504</v>
      </c>
      <c r="I110" s="264">
        <v>33</v>
      </c>
      <c r="J110" s="264" t="s">
        <v>477</v>
      </c>
      <c r="K110" s="264">
        <v>3</v>
      </c>
      <c r="L110" s="264">
        <v>0</v>
      </c>
      <c r="M110" s="264">
        <v>1</v>
      </c>
      <c r="N110" s="264">
        <v>0</v>
      </c>
      <c r="O110" s="264">
        <v>3</v>
      </c>
      <c r="P110" s="264">
        <v>0</v>
      </c>
      <c r="Q110" s="265" t="b">
        <v>0</v>
      </c>
      <c r="R110" s="265" t="b">
        <v>1</v>
      </c>
      <c r="S110" s="265" t="b">
        <v>0</v>
      </c>
      <c r="T110" s="265" t="b">
        <v>1</v>
      </c>
      <c r="U110" s="264">
        <v>0</v>
      </c>
      <c r="V110" s="264">
        <v>0</v>
      </c>
      <c r="W110" s="264">
        <v>3</v>
      </c>
      <c r="X110" s="264">
        <v>0</v>
      </c>
      <c r="Y110" s="266">
        <v>0.99652777777777801</v>
      </c>
      <c r="Z110" s="263">
        <v>67000</v>
      </c>
      <c r="AA110" s="263">
        <v>87400</v>
      </c>
      <c r="AB110" s="263">
        <v>109600</v>
      </c>
    </row>
    <row r="111" spans="1:28">
      <c r="A111" s="263">
        <v>67000</v>
      </c>
      <c r="B111" s="263">
        <v>87400</v>
      </c>
      <c r="C111" s="263">
        <v>109600</v>
      </c>
      <c r="D111" s="264" t="s">
        <v>517</v>
      </c>
      <c r="E111" s="264" t="s">
        <v>518</v>
      </c>
      <c r="F111" s="264" t="s">
        <v>526</v>
      </c>
      <c r="G111" s="264" t="s">
        <v>416</v>
      </c>
      <c r="H111" s="264" t="s">
        <v>504</v>
      </c>
      <c r="I111" s="264">
        <v>32</v>
      </c>
      <c r="J111" s="264" t="s">
        <v>477</v>
      </c>
      <c r="K111" s="264">
        <v>0</v>
      </c>
      <c r="L111" s="264">
        <v>0</v>
      </c>
      <c r="M111" s="264">
        <v>0</v>
      </c>
      <c r="N111" s="264">
        <v>0</v>
      </c>
      <c r="O111" s="264">
        <v>0</v>
      </c>
      <c r="P111" s="264">
        <v>0</v>
      </c>
      <c r="Q111" s="265" t="b">
        <v>0</v>
      </c>
      <c r="R111" s="265" t="b">
        <v>1</v>
      </c>
      <c r="S111" s="265" t="b">
        <v>0</v>
      </c>
      <c r="T111" s="265" t="b">
        <v>1</v>
      </c>
      <c r="U111" s="264">
        <v>3</v>
      </c>
      <c r="V111" s="264">
        <v>0</v>
      </c>
      <c r="W111" s="264">
        <v>0</v>
      </c>
      <c r="X111" s="264">
        <v>0</v>
      </c>
      <c r="Y111" s="266">
        <v>0.99652777777777801</v>
      </c>
      <c r="Z111" s="263">
        <v>67000</v>
      </c>
      <c r="AA111" s="263">
        <v>87400</v>
      </c>
      <c r="AB111" s="263">
        <v>109600</v>
      </c>
    </row>
    <row r="112" spans="1:28">
      <c r="A112" s="263">
        <v>67000</v>
      </c>
      <c r="B112" s="263">
        <v>87400</v>
      </c>
      <c r="C112" s="263">
        <v>109600</v>
      </c>
      <c r="D112" s="264" t="s">
        <v>517</v>
      </c>
      <c r="E112" s="264" t="s">
        <v>518</v>
      </c>
      <c r="F112" s="264" t="s">
        <v>495</v>
      </c>
      <c r="G112" s="264" t="s">
        <v>520</v>
      </c>
      <c r="H112" s="264" t="s">
        <v>504</v>
      </c>
      <c r="I112" s="264">
        <v>30</v>
      </c>
      <c r="J112" s="264" t="s">
        <v>477</v>
      </c>
      <c r="K112" s="264">
        <v>3</v>
      </c>
      <c r="L112" s="264">
        <v>0</v>
      </c>
      <c r="M112" s="264">
        <v>3</v>
      </c>
      <c r="N112" s="264">
        <v>0</v>
      </c>
      <c r="O112" s="264">
        <v>3</v>
      </c>
      <c r="P112" s="264">
        <v>0</v>
      </c>
      <c r="Q112" s="265" t="b">
        <v>0</v>
      </c>
      <c r="R112" s="265" t="b">
        <v>1</v>
      </c>
      <c r="S112" s="265" t="b">
        <v>0</v>
      </c>
      <c r="T112" s="265" t="b">
        <v>1</v>
      </c>
      <c r="U112" s="264">
        <v>4</v>
      </c>
      <c r="V112" s="264">
        <v>0</v>
      </c>
      <c r="W112" s="264">
        <v>4</v>
      </c>
      <c r="X112" s="264">
        <v>0</v>
      </c>
      <c r="Y112" s="266">
        <v>0.98124999999999996</v>
      </c>
      <c r="Z112" s="263">
        <v>67000</v>
      </c>
      <c r="AA112" s="263">
        <v>87400</v>
      </c>
      <c r="AB112" s="263">
        <v>109600</v>
      </c>
    </row>
    <row r="113" spans="1:28">
      <c r="A113" s="263">
        <v>52500</v>
      </c>
      <c r="B113" s="263">
        <v>67300</v>
      </c>
      <c r="C113" s="263">
        <v>89000</v>
      </c>
      <c r="D113" s="264" t="s">
        <v>517</v>
      </c>
      <c r="E113" s="264" t="s">
        <v>569</v>
      </c>
      <c r="F113" s="264" t="s">
        <v>572</v>
      </c>
      <c r="G113" s="264" t="s">
        <v>417</v>
      </c>
      <c r="H113" s="264" t="s">
        <v>567</v>
      </c>
      <c r="I113" s="264">
        <v>47</v>
      </c>
      <c r="J113" s="264" t="s">
        <v>526</v>
      </c>
      <c r="K113" s="264">
        <v>2</v>
      </c>
      <c r="L113" s="264">
        <v>2</v>
      </c>
      <c r="M113" s="264">
        <v>2</v>
      </c>
      <c r="N113" s="264">
        <v>2</v>
      </c>
      <c r="O113" s="264">
        <v>2</v>
      </c>
      <c r="P113" s="264">
        <v>2</v>
      </c>
      <c r="Q113" s="265" t="b">
        <v>0</v>
      </c>
      <c r="R113" s="265" t="b">
        <v>1</v>
      </c>
      <c r="S113" s="265" t="b">
        <v>1</v>
      </c>
      <c r="T113" s="265" t="b">
        <v>1</v>
      </c>
      <c r="U113" s="264">
        <v>0</v>
      </c>
      <c r="V113" s="264">
        <v>0</v>
      </c>
      <c r="W113" s="264">
        <v>3</v>
      </c>
      <c r="X113" s="264">
        <v>3</v>
      </c>
      <c r="Y113" s="266">
        <v>0</v>
      </c>
      <c r="Z113" s="263">
        <v>52500</v>
      </c>
      <c r="AA113" s="263">
        <v>67300</v>
      </c>
      <c r="AB113" s="263">
        <v>89000</v>
      </c>
    </row>
    <row r="114" spans="1:28">
      <c r="A114" s="263">
        <v>52500</v>
      </c>
      <c r="B114" s="263">
        <v>67300</v>
      </c>
      <c r="C114" s="263">
        <v>89000</v>
      </c>
      <c r="D114" s="264" t="s">
        <v>517</v>
      </c>
      <c r="E114" s="264" t="s">
        <v>569</v>
      </c>
      <c r="F114" s="264" t="s">
        <v>572</v>
      </c>
      <c r="G114" s="264" t="s">
        <v>416</v>
      </c>
      <c r="H114" s="264" t="s">
        <v>567</v>
      </c>
      <c r="I114" s="264">
        <v>50</v>
      </c>
      <c r="J114" s="264" t="s">
        <v>526</v>
      </c>
      <c r="K114" s="264">
        <v>0</v>
      </c>
      <c r="L114" s="264">
        <v>0</v>
      </c>
      <c r="M114" s="264">
        <v>0</v>
      </c>
      <c r="N114" s="264">
        <v>0</v>
      </c>
      <c r="O114" s="264">
        <v>0</v>
      </c>
      <c r="P114" s="264">
        <v>0</v>
      </c>
      <c r="Q114" s="265" t="b">
        <v>0</v>
      </c>
      <c r="R114" s="265" t="b">
        <v>1</v>
      </c>
      <c r="S114" s="265" t="b">
        <v>1</v>
      </c>
      <c r="T114" s="265" t="b">
        <v>1</v>
      </c>
      <c r="U114" s="264">
        <v>3</v>
      </c>
      <c r="V114" s="264">
        <v>3</v>
      </c>
      <c r="W114" s="264">
        <v>0</v>
      </c>
      <c r="X114" s="264">
        <v>0</v>
      </c>
      <c r="Y114" s="266">
        <v>0</v>
      </c>
      <c r="Z114" s="263">
        <v>52500</v>
      </c>
      <c r="AA114" s="263">
        <v>67300</v>
      </c>
      <c r="AB114" s="263">
        <v>89000</v>
      </c>
    </row>
    <row r="115" spans="1:28">
      <c r="A115" s="263">
        <v>52500</v>
      </c>
      <c r="B115" s="263">
        <v>67300</v>
      </c>
      <c r="C115" s="263">
        <v>89000</v>
      </c>
      <c r="D115" s="264" t="s">
        <v>517</v>
      </c>
      <c r="E115" s="264" t="s">
        <v>569</v>
      </c>
      <c r="F115" s="264" t="s">
        <v>568</v>
      </c>
      <c r="G115" s="264" t="s">
        <v>393</v>
      </c>
      <c r="H115" s="264" t="s">
        <v>567</v>
      </c>
      <c r="I115" s="264">
        <v>61</v>
      </c>
      <c r="J115" s="264" t="s">
        <v>477</v>
      </c>
      <c r="K115" s="264">
        <v>1</v>
      </c>
      <c r="L115" s="264">
        <v>0</v>
      </c>
      <c r="M115" s="264">
        <v>1</v>
      </c>
      <c r="N115" s="264">
        <v>0</v>
      </c>
      <c r="O115" s="264">
        <v>0</v>
      </c>
      <c r="P115" s="264">
        <v>0</v>
      </c>
      <c r="Q115" s="265" t="b">
        <v>0</v>
      </c>
      <c r="R115" s="265" t="b">
        <v>1</v>
      </c>
      <c r="S115" s="265" t="b">
        <v>1</v>
      </c>
      <c r="T115" s="265" t="b">
        <v>1</v>
      </c>
      <c r="U115" s="264">
        <v>0</v>
      </c>
      <c r="V115" s="264">
        <v>0</v>
      </c>
      <c r="W115" s="264">
        <v>0</v>
      </c>
      <c r="X115" s="264">
        <v>0</v>
      </c>
      <c r="Y115" s="266">
        <v>3.05555555555556E-2</v>
      </c>
      <c r="Z115" s="263">
        <v>52500</v>
      </c>
      <c r="AA115" s="263">
        <v>67300</v>
      </c>
      <c r="AB115" s="263">
        <v>89000</v>
      </c>
    </row>
    <row r="116" spans="1:28">
      <c r="A116" s="263">
        <v>52500</v>
      </c>
      <c r="B116" s="263">
        <v>67300</v>
      </c>
      <c r="C116" s="263">
        <v>89000</v>
      </c>
      <c r="D116" s="264" t="s">
        <v>517</v>
      </c>
      <c r="E116" s="264" t="s">
        <v>569</v>
      </c>
      <c r="F116" s="264" t="s">
        <v>568</v>
      </c>
      <c r="G116" s="264" t="s">
        <v>393</v>
      </c>
      <c r="H116" s="264" t="s">
        <v>567</v>
      </c>
      <c r="I116" s="264">
        <v>48</v>
      </c>
      <c r="J116" s="264" t="s">
        <v>571</v>
      </c>
      <c r="K116" s="264">
        <v>1</v>
      </c>
      <c r="L116" s="264">
        <v>0</v>
      </c>
      <c r="M116" s="264">
        <v>4</v>
      </c>
      <c r="N116" s="264">
        <v>0</v>
      </c>
      <c r="O116" s="264">
        <v>2</v>
      </c>
      <c r="P116" s="264">
        <v>0</v>
      </c>
      <c r="Q116" s="265" t="b">
        <v>0</v>
      </c>
      <c r="R116" s="265" t="b">
        <v>1</v>
      </c>
      <c r="S116" s="265" t="b">
        <v>1</v>
      </c>
      <c r="T116" s="265" t="b">
        <v>1</v>
      </c>
      <c r="U116" s="264">
        <v>3</v>
      </c>
      <c r="V116" s="264">
        <v>0</v>
      </c>
      <c r="W116" s="264">
        <v>2</v>
      </c>
      <c r="X116" s="264">
        <v>0</v>
      </c>
      <c r="Y116" s="266">
        <v>0.96875</v>
      </c>
      <c r="Z116" s="263">
        <v>52500</v>
      </c>
      <c r="AA116" s="263">
        <v>67300</v>
      </c>
      <c r="AB116" s="263">
        <v>89000</v>
      </c>
    </row>
    <row r="117" spans="1:28">
      <c r="A117" s="263">
        <v>52500</v>
      </c>
      <c r="B117" s="263">
        <v>67300</v>
      </c>
      <c r="C117" s="263">
        <v>89000</v>
      </c>
      <c r="D117" s="264" t="s">
        <v>517</v>
      </c>
      <c r="E117" s="264" t="s">
        <v>569</v>
      </c>
      <c r="F117" s="264" t="s">
        <v>568</v>
      </c>
      <c r="G117" s="264" t="s">
        <v>393</v>
      </c>
      <c r="H117" s="264" t="s">
        <v>567</v>
      </c>
      <c r="I117" s="264">
        <v>44</v>
      </c>
      <c r="J117" s="264" t="s">
        <v>570</v>
      </c>
      <c r="K117" s="264">
        <v>3</v>
      </c>
      <c r="L117" s="264">
        <v>0</v>
      </c>
      <c r="M117" s="264">
        <v>1</v>
      </c>
      <c r="N117" s="264">
        <v>0</v>
      </c>
      <c r="O117" s="264">
        <v>1</v>
      </c>
      <c r="P117" s="264">
        <v>0</v>
      </c>
      <c r="Q117" s="265" t="b">
        <v>0</v>
      </c>
      <c r="R117" s="265" t="b">
        <v>1</v>
      </c>
      <c r="S117" s="265" t="b">
        <v>1</v>
      </c>
      <c r="T117" s="265" t="b">
        <v>1</v>
      </c>
      <c r="U117" s="264">
        <v>2</v>
      </c>
      <c r="V117" s="264">
        <v>0</v>
      </c>
      <c r="W117" s="264">
        <v>2</v>
      </c>
      <c r="X117" s="264">
        <v>0</v>
      </c>
      <c r="Y117" s="266">
        <v>0.90625</v>
      </c>
      <c r="Z117" s="263">
        <v>52500</v>
      </c>
      <c r="AA117" s="263">
        <v>67300</v>
      </c>
      <c r="AB117" s="263">
        <v>89000</v>
      </c>
    </row>
    <row r="118" spans="1:28">
      <c r="A118" s="263">
        <v>52500</v>
      </c>
      <c r="B118" s="263">
        <v>67300</v>
      </c>
      <c r="C118" s="263">
        <v>89000</v>
      </c>
      <c r="D118" s="264" t="s">
        <v>517</v>
      </c>
      <c r="E118" s="264" t="s">
        <v>569</v>
      </c>
      <c r="F118" s="264" t="s">
        <v>568</v>
      </c>
      <c r="G118" s="264" t="s">
        <v>487</v>
      </c>
      <c r="H118" s="264" t="s">
        <v>567</v>
      </c>
      <c r="I118" s="264">
        <v>37</v>
      </c>
      <c r="J118" s="264" t="s">
        <v>477</v>
      </c>
      <c r="K118" s="264">
        <v>2</v>
      </c>
      <c r="L118" s="264">
        <v>0</v>
      </c>
      <c r="M118" s="264">
        <v>1</v>
      </c>
      <c r="N118" s="264">
        <v>0</v>
      </c>
      <c r="O118" s="264">
        <v>3</v>
      </c>
      <c r="P118" s="264">
        <v>0</v>
      </c>
      <c r="Q118" s="265" t="b">
        <v>0</v>
      </c>
      <c r="R118" s="265" t="b">
        <v>1</v>
      </c>
      <c r="S118" s="265" t="b">
        <v>1</v>
      </c>
      <c r="T118" s="265" t="b">
        <v>1</v>
      </c>
      <c r="U118" s="264">
        <v>5</v>
      </c>
      <c r="V118" s="264">
        <v>0</v>
      </c>
      <c r="W118" s="264">
        <v>5</v>
      </c>
      <c r="X118" s="264">
        <v>0</v>
      </c>
      <c r="Y118" s="266">
        <v>3.05555555555556E-2</v>
      </c>
      <c r="Z118" s="263">
        <v>52500</v>
      </c>
      <c r="AA118" s="263">
        <v>67300</v>
      </c>
      <c r="AB118" s="263">
        <v>89000</v>
      </c>
    </row>
    <row r="119" spans="1:28">
      <c r="A119" s="263">
        <v>52500</v>
      </c>
      <c r="B119" s="263">
        <v>67300</v>
      </c>
      <c r="C119" s="263">
        <v>89000</v>
      </c>
      <c r="D119" s="264" t="s">
        <v>517</v>
      </c>
      <c r="E119" s="264" t="s">
        <v>569</v>
      </c>
      <c r="F119" s="264" t="s">
        <v>568</v>
      </c>
      <c r="G119" s="264" t="s">
        <v>566</v>
      </c>
      <c r="H119" s="264" t="s">
        <v>567</v>
      </c>
      <c r="I119" s="264">
        <v>43</v>
      </c>
      <c r="J119" s="264" t="s">
        <v>477</v>
      </c>
      <c r="K119" s="264">
        <v>2</v>
      </c>
      <c r="L119" s="264">
        <v>0</v>
      </c>
      <c r="M119" s="264">
        <v>2</v>
      </c>
      <c r="N119" s="264">
        <v>0</v>
      </c>
      <c r="O119" s="264">
        <v>0</v>
      </c>
      <c r="P119" s="264">
        <v>0</v>
      </c>
      <c r="Q119" s="265" t="b">
        <v>0</v>
      </c>
      <c r="R119" s="265" t="b">
        <v>1</v>
      </c>
      <c r="S119" s="265" t="b">
        <v>1</v>
      </c>
      <c r="T119" s="265" t="b">
        <v>1</v>
      </c>
      <c r="U119" s="264">
        <v>0</v>
      </c>
      <c r="V119" s="264">
        <v>0</v>
      </c>
      <c r="W119" s="264">
        <v>0</v>
      </c>
      <c r="X119" s="264">
        <v>0</v>
      </c>
      <c r="Y119" s="266">
        <v>3.05555555555556E-2</v>
      </c>
      <c r="Z119" s="263">
        <v>52500</v>
      </c>
      <c r="AA119" s="263">
        <v>67300</v>
      </c>
      <c r="AB119" s="263">
        <v>89000</v>
      </c>
    </row>
    <row r="120" spans="1:28">
      <c r="A120" s="263">
        <v>52500</v>
      </c>
      <c r="B120" s="263">
        <v>67300</v>
      </c>
      <c r="C120" s="263">
        <v>89000</v>
      </c>
      <c r="D120" s="264" t="s">
        <v>517</v>
      </c>
      <c r="E120" s="264" t="s">
        <v>569</v>
      </c>
      <c r="F120" s="264" t="s">
        <v>568</v>
      </c>
      <c r="G120" s="264" t="s">
        <v>512</v>
      </c>
      <c r="H120" s="264" t="s">
        <v>567</v>
      </c>
      <c r="I120" s="264">
        <v>44</v>
      </c>
      <c r="J120" s="264" t="s">
        <v>477</v>
      </c>
      <c r="K120" s="264">
        <v>2</v>
      </c>
      <c r="L120" s="264">
        <v>0</v>
      </c>
      <c r="M120" s="264">
        <v>3</v>
      </c>
      <c r="N120" s="264">
        <v>0</v>
      </c>
      <c r="O120" s="264">
        <v>3</v>
      </c>
      <c r="P120" s="264">
        <v>0</v>
      </c>
      <c r="Q120" s="265" t="b">
        <v>0</v>
      </c>
      <c r="R120" s="265" t="b">
        <v>1</v>
      </c>
      <c r="S120" s="265" t="b">
        <v>1</v>
      </c>
      <c r="T120" s="265" t="b">
        <v>1</v>
      </c>
      <c r="U120" s="264">
        <v>3</v>
      </c>
      <c r="V120" s="264">
        <v>0</v>
      </c>
      <c r="W120" s="264">
        <v>4</v>
      </c>
      <c r="X120" s="264">
        <v>0</v>
      </c>
      <c r="Y120" s="266">
        <v>3.05555555555556E-2</v>
      </c>
      <c r="Z120" s="263">
        <v>52500</v>
      </c>
      <c r="AA120" s="263">
        <v>67300</v>
      </c>
      <c r="AB120" s="263">
        <v>89000</v>
      </c>
    </row>
    <row r="121" spans="1:28">
      <c r="A121" s="263">
        <v>52500</v>
      </c>
      <c r="B121" s="263">
        <v>67300</v>
      </c>
      <c r="C121" s="263">
        <v>89000</v>
      </c>
      <c r="D121" s="264" t="s">
        <v>517</v>
      </c>
      <c r="E121" s="264" t="s">
        <v>565</v>
      </c>
      <c r="F121" s="264" t="s">
        <v>484</v>
      </c>
      <c r="G121" s="264" t="s">
        <v>487</v>
      </c>
      <c r="H121" s="264" t="s">
        <v>563</v>
      </c>
      <c r="I121" s="264">
        <v>66</v>
      </c>
      <c r="J121" s="264" t="s">
        <v>477</v>
      </c>
      <c r="K121" s="264">
        <v>2</v>
      </c>
      <c r="L121" s="264">
        <v>2</v>
      </c>
      <c r="M121" s="264">
        <v>1</v>
      </c>
      <c r="N121" s="264">
        <v>1</v>
      </c>
      <c r="O121" s="264">
        <v>1</v>
      </c>
      <c r="P121" s="264">
        <v>1</v>
      </c>
      <c r="Q121" s="265" t="b">
        <v>0</v>
      </c>
      <c r="R121" s="265" t="b">
        <v>1</v>
      </c>
      <c r="S121" s="265" t="b">
        <v>1</v>
      </c>
      <c r="T121" s="265" t="b">
        <v>1</v>
      </c>
      <c r="U121" s="264">
        <v>2</v>
      </c>
      <c r="V121" s="264">
        <v>2</v>
      </c>
      <c r="W121" s="264">
        <v>4</v>
      </c>
      <c r="X121" s="264">
        <v>4</v>
      </c>
      <c r="Y121" s="266">
        <v>0.99861111111111101</v>
      </c>
      <c r="Z121" s="263">
        <v>52500</v>
      </c>
      <c r="AA121" s="263">
        <v>67300</v>
      </c>
      <c r="AB121" s="263">
        <v>89000</v>
      </c>
    </row>
    <row r="122" spans="1:28">
      <c r="A122" s="263">
        <v>52500</v>
      </c>
      <c r="B122" s="263">
        <v>67300</v>
      </c>
      <c r="C122" s="263">
        <v>89000</v>
      </c>
      <c r="D122" s="264" t="s">
        <v>517</v>
      </c>
      <c r="E122" s="264" t="s">
        <v>565</v>
      </c>
      <c r="F122" s="264" t="s">
        <v>484</v>
      </c>
      <c r="G122" s="264" t="s">
        <v>512</v>
      </c>
      <c r="H122" s="264" t="s">
        <v>563</v>
      </c>
      <c r="I122" s="264">
        <v>70</v>
      </c>
      <c r="J122" s="264" t="s">
        <v>477</v>
      </c>
      <c r="K122" s="264">
        <v>0</v>
      </c>
      <c r="L122" s="264">
        <v>0</v>
      </c>
      <c r="M122" s="264">
        <v>2</v>
      </c>
      <c r="N122" s="264">
        <v>2</v>
      </c>
      <c r="O122" s="264">
        <v>3</v>
      </c>
      <c r="P122" s="264">
        <v>3</v>
      </c>
      <c r="Q122" s="265" t="b">
        <v>0</v>
      </c>
      <c r="R122" s="265" t="b">
        <v>1</v>
      </c>
      <c r="S122" s="265" t="b">
        <v>1</v>
      </c>
      <c r="T122" s="265" t="b">
        <v>1</v>
      </c>
      <c r="U122" s="264">
        <v>2</v>
      </c>
      <c r="V122" s="264">
        <v>2</v>
      </c>
      <c r="W122" s="264">
        <v>0</v>
      </c>
      <c r="X122" s="264">
        <v>0</v>
      </c>
      <c r="Y122" s="266">
        <v>0.99861111111111101</v>
      </c>
      <c r="Z122" s="263">
        <v>52500</v>
      </c>
      <c r="AA122" s="263">
        <v>67300</v>
      </c>
      <c r="AB122" s="263">
        <v>89000</v>
      </c>
    </row>
    <row r="123" spans="1:28">
      <c r="A123" s="263">
        <v>52500</v>
      </c>
      <c r="B123" s="263">
        <v>67300</v>
      </c>
      <c r="C123" s="263">
        <v>89000</v>
      </c>
      <c r="D123" s="264" t="s">
        <v>517</v>
      </c>
      <c r="E123" s="264" t="s">
        <v>565</v>
      </c>
      <c r="F123" s="264" t="s">
        <v>484</v>
      </c>
      <c r="G123" s="264" t="s">
        <v>393</v>
      </c>
      <c r="H123" s="264" t="s">
        <v>563</v>
      </c>
      <c r="I123" s="264">
        <v>82</v>
      </c>
      <c r="J123" s="264" t="s">
        <v>477</v>
      </c>
      <c r="K123" s="264">
        <v>0</v>
      </c>
      <c r="L123" s="264">
        <v>0</v>
      </c>
      <c r="M123" s="264">
        <v>1</v>
      </c>
      <c r="N123" s="264">
        <v>1</v>
      </c>
      <c r="O123" s="264">
        <v>1</v>
      </c>
      <c r="P123" s="264">
        <v>1</v>
      </c>
      <c r="Q123" s="265" t="b">
        <v>0</v>
      </c>
      <c r="R123" s="265" t="b">
        <v>1</v>
      </c>
      <c r="S123" s="265" t="b">
        <v>1</v>
      </c>
      <c r="T123" s="265" t="b">
        <v>1</v>
      </c>
      <c r="U123" s="264">
        <v>0</v>
      </c>
      <c r="V123" s="264">
        <v>0</v>
      </c>
      <c r="W123" s="264">
        <v>1</v>
      </c>
      <c r="X123" s="264">
        <v>1</v>
      </c>
      <c r="Y123" s="266">
        <v>0.99861111111111101</v>
      </c>
      <c r="Z123" s="263">
        <v>52500</v>
      </c>
      <c r="AA123" s="263">
        <v>67300</v>
      </c>
      <c r="AB123" s="263">
        <v>89000</v>
      </c>
    </row>
    <row r="124" spans="1:28">
      <c r="A124" s="263">
        <v>52500</v>
      </c>
      <c r="B124" s="263">
        <v>67300</v>
      </c>
      <c r="C124" s="263">
        <v>89000</v>
      </c>
      <c r="D124" s="264" t="s">
        <v>517</v>
      </c>
      <c r="E124" s="264" t="s">
        <v>565</v>
      </c>
      <c r="F124" s="264" t="s">
        <v>484</v>
      </c>
      <c r="G124" s="264" t="s">
        <v>566</v>
      </c>
      <c r="H124" s="264" t="s">
        <v>563</v>
      </c>
      <c r="I124" s="264">
        <v>60</v>
      </c>
      <c r="J124" s="264" t="s">
        <v>477</v>
      </c>
      <c r="K124" s="264">
        <v>0</v>
      </c>
      <c r="L124" s="264">
        <v>0</v>
      </c>
      <c r="M124" s="264">
        <v>1</v>
      </c>
      <c r="N124" s="264">
        <v>1</v>
      </c>
      <c r="O124" s="264">
        <v>1</v>
      </c>
      <c r="P124" s="264">
        <v>1</v>
      </c>
      <c r="Q124" s="265" t="b">
        <v>0</v>
      </c>
      <c r="R124" s="265" t="b">
        <v>1</v>
      </c>
      <c r="S124" s="265" t="b">
        <v>1</v>
      </c>
      <c r="T124" s="265" t="b">
        <v>1</v>
      </c>
      <c r="U124" s="264">
        <v>0</v>
      </c>
      <c r="V124" s="264">
        <v>0</v>
      </c>
      <c r="W124" s="264">
        <v>0</v>
      </c>
      <c r="X124" s="264">
        <v>0</v>
      </c>
      <c r="Y124" s="266">
        <v>0.99861111111111101</v>
      </c>
      <c r="Z124" s="263">
        <v>52500</v>
      </c>
      <c r="AA124" s="263">
        <v>67300</v>
      </c>
      <c r="AB124" s="263">
        <v>89000</v>
      </c>
    </row>
    <row r="125" spans="1:28">
      <c r="A125" s="263">
        <v>52500</v>
      </c>
      <c r="B125" s="263">
        <v>67300</v>
      </c>
      <c r="C125" s="263">
        <v>89000</v>
      </c>
      <c r="D125" s="264" t="s">
        <v>517</v>
      </c>
      <c r="E125" s="264" t="s">
        <v>565</v>
      </c>
      <c r="F125" s="264" t="s">
        <v>484</v>
      </c>
      <c r="G125" s="264" t="s">
        <v>513</v>
      </c>
      <c r="H125" s="264" t="s">
        <v>563</v>
      </c>
      <c r="I125" s="264">
        <v>50</v>
      </c>
      <c r="J125" s="264" t="s">
        <v>477</v>
      </c>
      <c r="K125" s="264">
        <v>0</v>
      </c>
      <c r="L125" s="264">
        <v>0</v>
      </c>
      <c r="M125" s="264">
        <v>0</v>
      </c>
      <c r="N125" s="264">
        <v>0</v>
      </c>
      <c r="O125" s="264">
        <v>0</v>
      </c>
      <c r="P125" s="264">
        <v>0</v>
      </c>
      <c r="Q125" s="265" t="b">
        <v>0</v>
      </c>
      <c r="R125" s="265" t="b">
        <v>1</v>
      </c>
      <c r="S125" s="265" t="b">
        <v>1</v>
      </c>
      <c r="T125" s="265" t="b">
        <v>1</v>
      </c>
      <c r="U125" s="264">
        <v>1</v>
      </c>
      <c r="V125" s="264">
        <v>1</v>
      </c>
      <c r="W125" s="264">
        <v>0</v>
      </c>
      <c r="X125" s="264">
        <v>0</v>
      </c>
      <c r="Y125" s="266">
        <v>0.99861111111111101</v>
      </c>
      <c r="Z125" s="263">
        <v>52500</v>
      </c>
      <c r="AA125" s="263">
        <v>67300</v>
      </c>
      <c r="AB125" s="263">
        <v>89000</v>
      </c>
    </row>
    <row r="126" spans="1:28">
      <c r="A126" s="263">
        <v>73700</v>
      </c>
      <c r="B126" s="263">
        <v>99400</v>
      </c>
      <c r="C126" s="263">
        <v>136600</v>
      </c>
      <c r="D126" s="264" t="s">
        <v>517</v>
      </c>
      <c r="E126" s="264" t="s">
        <v>549</v>
      </c>
      <c r="F126" s="264" t="s">
        <v>525</v>
      </c>
      <c r="G126" s="264" t="s">
        <v>393</v>
      </c>
      <c r="H126" s="264" t="s">
        <v>415</v>
      </c>
      <c r="I126" s="264">
        <v>25</v>
      </c>
      <c r="J126" s="264" t="s">
        <v>477</v>
      </c>
      <c r="K126" s="264">
        <v>9</v>
      </c>
      <c r="L126" s="264">
        <v>0</v>
      </c>
      <c r="M126" s="264">
        <v>13</v>
      </c>
      <c r="N126" s="264">
        <v>0</v>
      </c>
      <c r="O126" s="264">
        <v>11</v>
      </c>
      <c r="P126" s="264">
        <v>0</v>
      </c>
      <c r="Q126" s="265" t="b">
        <v>1</v>
      </c>
      <c r="R126" s="265" t="b">
        <v>1</v>
      </c>
      <c r="S126" s="265" t="b">
        <v>0</v>
      </c>
      <c r="T126" s="265" t="b">
        <v>0</v>
      </c>
      <c r="U126" s="264">
        <v>0</v>
      </c>
      <c r="V126" s="264">
        <v>0</v>
      </c>
      <c r="W126" s="264">
        <v>19</v>
      </c>
      <c r="X126" s="264">
        <v>0</v>
      </c>
      <c r="Y126" s="266">
        <v>2.7777777777777801E-2</v>
      </c>
      <c r="Z126" s="263">
        <v>73700</v>
      </c>
      <c r="AA126" s="263">
        <v>99400</v>
      </c>
      <c r="AB126" s="263">
        <v>136600</v>
      </c>
    </row>
    <row r="127" spans="1:28">
      <c r="A127" s="263">
        <v>73700</v>
      </c>
      <c r="B127" s="263">
        <v>99400</v>
      </c>
      <c r="C127" s="263">
        <v>136600</v>
      </c>
      <c r="D127" s="264" t="s">
        <v>517</v>
      </c>
      <c r="E127" s="264" t="s">
        <v>549</v>
      </c>
      <c r="F127" s="264" t="s">
        <v>525</v>
      </c>
      <c r="G127" s="264" t="s">
        <v>416</v>
      </c>
      <c r="H127" s="264" t="s">
        <v>415</v>
      </c>
      <c r="I127" s="264">
        <v>20</v>
      </c>
      <c r="J127" s="264" t="s">
        <v>477</v>
      </c>
      <c r="K127" s="264">
        <v>0</v>
      </c>
      <c r="L127" s="264">
        <v>0</v>
      </c>
      <c r="M127" s="264">
        <v>0</v>
      </c>
      <c r="N127" s="264">
        <v>0</v>
      </c>
      <c r="O127" s="264">
        <v>0</v>
      </c>
      <c r="P127" s="264">
        <v>0</v>
      </c>
      <c r="Q127" s="265" t="b">
        <v>1</v>
      </c>
      <c r="R127" s="265" t="b">
        <v>1</v>
      </c>
      <c r="S127" s="265" t="b">
        <v>0</v>
      </c>
      <c r="T127" s="265" t="b">
        <v>0</v>
      </c>
      <c r="U127" s="264">
        <v>11</v>
      </c>
      <c r="V127" s="264">
        <v>0</v>
      </c>
      <c r="W127" s="264">
        <v>0</v>
      </c>
      <c r="X127" s="264">
        <v>0</v>
      </c>
      <c r="Y127" s="266">
        <v>2.7777777777777801E-2</v>
      </c>
      <c r="Z127" s="263">
        <v>73700</v>
      </c>
      <c r="AA127" s="263">
        <v>99400</v>
      </c>
      <c r="AB127" s="263">
        <v>136600</v>
      </c>
    </row>
    <row r="128" spans="1:28">
      <c r="A128" s="263">
        <v>73700</v>
      </c>
      <c r="B128" s="263">
        <v>99400</v>
      </c>
      <c r="C128" s="263">
        <v>136600</v>
      </c>
      <c r="D128" s="264" t="s">
        <v>517</v>
      </c>
      <c r="E128" s="264" t="s">
        <v>549</v>
      </c>
      <c r="F128" s="264" t="s">
        <v>519</v>
      </c>
      <c r="G128" s="264" t="s">
        <v>520</v>
      </c>
      <c r="H128" s="264" t="s">
        <v>521</v>
      </c>
      <c r="I128" s="264">
        <v>12</v>
      </c>
      <c r="J128" s="264" t="s">
        <v>523</v>
      </c>
      <c r="K128" s="264">
        <v>9</v>
      </c>
      <c r="L128" s="264">
        <v>0</v>
      </c>
      <c r="M128" s="264">
        <v>10</v>
      </c>
      <c r="N128" s="264">
        <v>0</v>
      </c>
      <c r="O128" s="264">
        <v>8</v>
      </c>
      <c r="P128" s="264">
        <v>0</v>
      </c>
      <c r="Q128" s="265" t="b">
        <v>1</v>
      </c>
      <c r="R128" s="265" t="b">
        <v>1</v>
      </c>
      <c r="S128" s="265" t="b">
        <v>0</v>
      </c>
      <c r="T128" s="265" t="b">
        <v>0</v>
      </c>
      <c r="U128" s="264">
        <v>8</v>
      </c>
      <c r="V128" s="264">
        <v>0</v>
      </c>
      <c r="W128" s="264">
        <v>11</v>
      </c>
      <c r="X128" s="264">
        <v>0</v>
      </c>
      <c r="Y128" s="266">
        <v>0.99027777777777803</v>
      </c>
      <c r="Z128" s="263">
        <v>73700</v>
      </c>
      <c r="AA128" s="263">
        <v>99400</v>
      </c>
      <c r="AB128" s="263">
        <v>136600</v>
      </c>
    </row>
    <row r="129" spans="1:28">
      <c r="A129" s="263">
        <v>73700</v>
      </c>
      <c r="B129" s="263">
        <v>99400</v>
      </c>
      <c r="C129" s="263">
        <v>136600</v>
      </c>
      <c r="D129" s="264" t="s">
        <v>517</v>
      </c>
      <c r="E129" s="264" t="s">
        <v>549</v>
      </c>
      <c r="F129" s="264" t="s">
        <v>526</v>
      </c>
      <c r="G129" s="264" t="s">
        <v>477</v>
      </c>
      <c r="H129" s="264" t="s">
        <v>504</v>
      </c>
      <c r="I129" s="264">
        <v>14</v>
      </c>
      <c r="J129" s="264" t="s">
        <v>477</v>
      </c>
      <c r="K129" s="264">
        <v>8</v>
      </c>
      <c r="L129" s="264">
        <v>0</v>
      </c>
      <c r="M129" s="264">
        <v>9</v>
      </c>
      <c r="N129" s="264">
        <v>1</v>
      </c>
      <c r="O129" s="264">
        <v>10</v>
      </c>
      <c r="P129" s="264">
        <v>1</v>
      </c>
      <c r="Q129" s="265" t="b">
        <v>1</v>
      </c>
      <c r="R129" s="265" t="b">
        <v>1</v>
      </c>
      <c r="S129" s="265" t="b">
        <v>0</v>
      </c>
      <c r="T129" s="265" t="b">
        <v>0</v>
      </c>
      <c r="U129" s="264">
        <v>9</v>
      </c>
      <c r="V129" s="264">
        <v>2</v>
      </c>
      <c r="W129" s="264">
        <v>13</v>
      </c>
      <c r="X129" s="264">
        <v>2</v>
      </c>
      <c r="Y129" s="266">
        <v>0.99652777777777801</v>
      </c>
      <c r="Z129" s="263">
        <v>73700</v>
      </c>
      <c r="AA129" s="263">
        <v>99400</v>
      </c>
      <c r="AB129" s="263">
        <v>136600</v>
      </c>
    </row>
    <row r="130" spans="1:28">
      <c r="A130" s="263">
        <v>73700</v>
      </c>
      <c r="B130" s="263">
        <v>99400</v>
      </c>
      <c r="C130" s="263">
        <v>136600</v>
      </c>
      <c r="D130" s="264" t="s">
        <v>517</v>
      </c>
      <c r="E130" s="264" t="s">
        <v>549</v>
      </c>
      <c r="F130" s="264" t="s">
        <v>495</v>
      </c>
      <c r="G130" s="264" t="s">
        <v>477</v>
      </c>
      <c r="H130" s="264" t="s">
        <v>504</v>
      </c>
      <c r="I130" s="264">
        <v>16</v>
      </c>
      <c r="J130" s="264" t="s">
        <v>477</v>
      </c>
      <c r="K130" s="264">
        <v>3</v>
      </c>
      <c r="L130" s="264">
        <v>0</v>
      </c>
      <c r="M130" s="264">
        <v>3</v>
      </c>
      <c r="N130" s="264">
        <v>0</v>
      </c>
      <c r="O130" s="264">
        <v>3</v>
      </c>
      <c r="P130" s="264">
        <v>0</v>
      </c>
      <c r="Q130" s="265" t="b">
        <v>1</v>
      </c>
      <c r="R130" s="265" t="b">
        <v>1</v>
      </c>
      <c r="S130" s="265" t="b">
        <v>0</v>
      </c>
      <c r="T130" s="265" t="b">
        <v>0</v>
      </c>
      <c r="U130" s="264">
        <v>4</v>
      </c>
      <c r="V130" s="264">
        <v>0</v>
      </c>
      <c r="W130" s="264">
        <v>4</v>
      </c>
      <c r="X130" s="264">
        <v>0</v>
      </c>
      <c r="Y130" s="266">
        <v>0.98124999999999996</v>
      </c>
      <c r="Z130" s="263">
        <v>73700</v>
      </c>
      <c r="AA130" s="263">
        <v>99400</v>
      </c>
      <c r="AB130" s="263">
        <v>136600</v>
      </c>
    </row>
    <row r="131" spans="1:28">
      <c r="A131" s="259">
        <v>66200</v>
      </c>
      <c r="B131" s="259">
        <v>94800</v>
      </c>
      <c r="C131" s="259">
        <v>127600</v>
      </c>
      <c r="D131" s="260" t="s">
        <v>493</v>
      </c>
      <c r="E131" s="260" t="s">
        <v>494</v>
      </c>
      <c r="F131" s="260" t="s">
        <v>446</v>
      </c>
      <c r="G131" s="260" t="s">
        <v>393</v>
      </c>
      <c r="H131" s="260" t="s">
        <v>429</v>
      </c>
      <c r="I131" s="260">
        <v>30</v>
      </c>
      <c r="J131" s="260" t="s">
        <v>495</v>
      </c>
      <c r="K131" s="260">
        <v>6</v>
      </c>
      <c r="L131" s="260">
        <v>1</v>
      </c>
      <c r="M131" s="260">
        <v>5</v>
      </c>
      <c r="N131" s="260">
        <v>2</v>
      </c>
      <c r="O131" s="260">
        <v>4</v>
      </c>
      <c r="P131" s="260">
        <v>1</v>
      </c>
      <c r="Q131" s="261" t="b">
        <v>0</v>
      </c>
      <c r="R131" s="261" t="b">
        <v>0</v>
      </c>
      <c r="S131" s="261" t="b">
        <v>1</v>
      </c>
      <c r="T131" s="261" t="b">
        <v>0</v>
      </c>
      <c r="U131" s="260">
        <v>6</v>
      </c>
      <c r="V131" s="260">
        <v>5</v>
      </c>
      <c r="W131" s="260">
        <v>7</v>
      </c>
      <c r="X131" s="260">
        <v>2</v>
      </c>
      <c r="Y131" s="262">
        <v>1.59722222222222E-2</v>
      </c>
      <c r="Z131" s="259">
        <v>66200</v>
      </c>
      <c r="AA131" s="259">
        <v>94800</v>
      </c>
      <c r="AB131" s="259">
        <v>127600</v>
      </c>
    </row>
    <row r="132" spans="1:28">
      <c r="A132" s="259">
        <v>63200</v>
      </c>
      <c r="B132" s="259">
        <v>88900</v>
      </c>
      <c r="C132" s="259">
        <v>128400</v>
      </c>
      <c r="D132" s="260" t="s">
        <v>493</v>
      </c>
      <c r="E132" s="260" t="s">
        <v>496</v>
      </c>
      <c r="F132" s="260" t="s">
        <v>498</v>
      </c>
      <c r="G132" s="260" t="s">
        <v>393</v>
      </c>
      <c r="H132" s="260" t="s">
        <v>429</v>
      </c>
      <c r="I132" s="260">
        <v>50</v>
      </c>
      <c r="J132" s="260" t="s">
        <v>499</v>
      </c>
      <c r="K132" s="260">
        <v>2</v>
      </c>
      <c r="L132" s="260">
        <v>2</v>
      </c>
      <c r="M132" s="260">
        <v>2</v>
      </c>
      <c r="N132" s="260">
        <v>2</v>
      </c>
      <c r="O132" s="260">
        <v>2</v>
      </c>
      <c r="P132" s="260">
        <v>2</v>
      </c>
      <c r="Q132" s="261" t="b">
        <v>0</v>
      </c>
      <c r="R132" s="261" t="b">
        <v>0</v>
      </c>
      <c r="S132" s="261" t="b">
        <v>1</v>
      </c>
      <c r="T132" s="261" t="b">
        <v>0</v>
      </c>
      <c r="U132" s="260">
        <v>0</v>
      </c>
      <c r="V132" s="260">
        <v>0</v>
      </c>
      <c r="W132" s="260">
        <v>5</v>
      </c>
      <c r="X132" s="260">
        <v>5</v>
      </c>
      <c r="Y132" s="262">
        <v>0.95763888888888904</v>
      </c>
      <c r="Z132" s="259">
        <v>63200</v>
      </c>
      <c r="AA132" s="259">
        <v>88900</v>
      </c>
      <c r="AB132" s="259">
        <v>128400</v>
      </c>
    </row>
    <row r="133" spans="1:28">
      <c r="A133" s="259">
        <v>63200</v>
      </c>
      <c r="B133" s="259">
        <v>88900</v>
      </c>
      <c r="C133" s="259">
        <v>128400</v>
      </c>
      <c r="D133" s="260" t="s">
        <v>493</v>
      </c>
      <c r="E133" s="260" t="s">
        <v>496</v>
      </c>
      <c r="F133" s="260" t="s">
        <v>498</v>
      </c>
      <c r="G133" s="260" t="s">
        <v>407</v>
      </c>
      <c r="H133" s="260" t="s">
        <v>429</v>
      </c>
      <c r="I133" s="260">
        <v>29</v>
      </c>
      <c r="J133" s="260" t="s">
        <v>477</v>
      </c>
      <c r="K133" s="260">
        <v>1</v>
      </c>
      <c r="L133" s="260">
        <v>1</v>
      </c>
      <c r="M133" s="260">
        <v>0</v>
      </c>
      <c r="N133" s="260">
        <v>0</v>
      </c>
      <c r="O133" s="260">
        <v>1</v>
      </c>
      <c r="P133" s="260">
        <v>1</v>
      </c>
      <c r="Q133" s="261" t="b">
        <v>0</v>
      </c>
      <c r="R133" s="261" t="b">
        <v>0</v>
      </c>
      <c r="S133" s="261" t="b">
        <v>1</v>
      </c>
      <c r="T133" s="261" t="b">
        <v>0</v>
      </c>
      <c r="U133" s="260">
        <v>0</v>
      </c>
      <c r="V133" s="260">
        <v>0</v>
      </c>
      <c r="W133" s="260">
        <v>0</v>
      </c>
      <c r="X133" s="260">
        <v>0</v>
      </c>
      <c r="Y133" s="262">
        <v>0.95763888888888904</v>
      </c>
      <c r="Z133" s="259">
        <v>63200</v>
      </c>
      <c r="AA133" s="259">
        <v>88900</v>
      </c>
      <c r="AB133" s="259">
        <v>128400</v>
      </c>
    </row>
    <row r="134" spans="1:28">
      <c r="A134" s="259">
        <v>63200</v>
      </c>
      <c r="B134" s="259">
        <v>88900</v>
      </c>
      <c r="C134" s="259">
        <v>128400</v>
      </c>
      <c r="D134" s="260" t="s">
        <v>493</v>
      </c>
      <c r="E134" s="260" t="s">
        <v>496</v>
      </c>
      <c r="F134" s="260" t="s">
        <v>498</v>
      </c>
      <c r="G134" s="260" t="s">
        <v>500</v>
      </c>
      <c r="H134" s="260" t="s">
        <v>429</v>
      </c>
      <c r="I134" s="260">
        <v>31</v>
      </c>
      <c r="J134" s="260" t="s">
        <v>477</v>
      </c>
      <c r="K134" s="260">
        <v>0</v>
      </c>
      <c r="L134" s="260">
        <v>0</v>
      </c>
      <c r="M134" s="260">
        <v>0</v>
      </c>
      <c r="N134" s="260">
        <v>0</v>
      </c>
      <c r="O134" s="260">
        <v>0</v>
      </c>
      <c r="P134" s="260">
        <v>0</v>
      </c>
      <c r="Q134" s="261" t="b">
        <v>0</v>
      </c>
      <c r="R134" s="261" t="b">
        <v>0</v>
      </c>
      <c r="S134" s="261" t="b">
        <v>1</v>
      </c>
      <c r="T134" s="261" t="b">
        <v>0</v>
      </c>
      <c r="U134" s="260">
        <v>3</v>
      </c>
      <c r="V134" s="260">
        <v>3</v>
      </c>
      <c r="W134" s="260">
        <v>0</v>
      </c>
      <c r="X134" s="260">
        <v>0</v>
      </c>
      <c r="Y134" s="262">
        <v>0.95763888888888904</v>
      </c>
      <c r="Z134" s="259">
        <v>63200</v>
      </c>
      <c r="AA134" s="259">
        <v>88900</v>
      </c>
      <c r="AB134" s="259">
        <v>128400</v>
      </c>
    </row>
    <row r="135" spans="1:28">
      <c r="A135" s="259">
        <v>66100</v>
      </c>
      <c r="B135" s="259">
        <v>86500</v>
      </c>
      <c r="C135" s="259">
        <v>109200</v>
      </c>
      <c r="D135" s="260" t="s">
        <v>493</v>
      </c>
      <c r="E135" s="260" t="s">
        <v>536</v>
      </c>
      <c r="F135" s="260" t="s">
        <v>537</v>
      </c>
      <c r="G135" s="260" t="s">
        <v>393</v>
      </c>
      <c r="H135" s="260" t="s">
        <v>538</v>
      </c>
      <c r="I135" s="260">
        <v>5</v>
      </c>
      <c r="J135" s="260" t="s">
        <v>477</v>
      </c>
      <c r="K135" s="260">
        <v>6</v>
      </c>
      <c r="L135" s="260">
        <v>0</v>
      </c>
      <c r="M135" s="260">
        <v>6</v>
      </c>
      <c r="N135" s="260">
        <v>0</v>
      </c>
      <c r="O135" s="260">
        <v>5</v>
      </c>
      <c r="P135" s="260">
        <v>0</v>
      </c>
      <c r="Q135" s="261" t="b">
        <v>0</v>
      </c>
      <c r="R135" s="261" t="b">
        <v>1</v>
      </c>
      <c r="S135" s="261" t="b">
        <v>0</v>
      </c>
      <c r="T135" s="261" t="b">
        <v>0</v>
      </c>
      <c r="U135" s="260">
        <v>6</v>
      </c>
      <c r="V135" s="260">
        <v>0</v>
      </c>
      <c r="W135" s="260">
        <v>12</v>
      </c>
      <c r="X135" s="260">
        <v>0</v>
      </c>
      <c r="Y135" s="262">
        <v>2.0833333333333298E-3</v>
      </c>
      <c r="Z135" s="259">
        <v>66100</v>
      </c>
      <c r="AA135" s="259">
        <v>86500</v>
      </c>
      <c r="AB135" s="259">
        <v>109200</v>
      </c>
    </row>
    <row r="136" spans="1:28" ht="27">
      <c r="A136" s="259">
        <v>81400</v>
      </c>
      <c r="B136" s="259">
        <v>99600</v>
      </c>
      <c r="C136" s="259">
        <v>117400</v>
      </c>
      <c r="D136" s="260" t="s">
        <v>493</v>
      </c>
      <c r="E136" s="260" t="s">
        <v>557</v>
      </c>
      <c r="F136" s="260" t="s">
        <v>555</v>
      </c>
      <c r="G136" s="260" t="s">
        <v>393</v>
      </c>
      <c r="H136" s="260" t="s">
        <v>429</v>
      </c>
      <c r="I136" s="260">
        <v>23</v>
      </c>
      <c r="J136" s="260" t="s">
        <v>477</v>
      </c>
      <c r="K136" s="260">
        <v>7</v>
      </c>
      <c r="L136" s="260">
        <v>0</v>
      </c>
      <c r="M136" s="260">
        <v>7</v>
      </c>
      <c r="N136" s="260">
        <v>0</v>
      </c>
      <c r="O136" s="260">
        <v>7</v>
      </c>
      <c r="P136" s="260">
        <v>0</v>
      </c>
      <c r="Q136" s="261" t="b">
        <v>1</v>
      </c>
      <c r="R136" s="261" t="b">
        <v>0</v>
      </c>
      <c r="S136" s="261" t="b">
        <v>1</v>
      </c>
      <c r="T136" s="261" t="b">
        <v>1</v>
      </c>
      <c r="U136" s="260">
        <v>8</v>
      </c>
      <c r="V136" s="260">
        <v>0</v>
      </c>
      <c r="W136" s="260">
        <v>10</v>
      </c>
      <c r="X136" s="260">
        <v>0</v>
      </c>
      <c r="Y136" s="262">
        <v>1.1111111111111099E-2</v>
      </c>
      <c r="Z136" s="259">
        <v>81400</v>
      </c>
      <c r="AA136" s="259">
        <v>99600</v>
      </c>
      <c r="AB136" s="259">
        <v>117400</v>
      </c>
    </row>
    <row r="137" spans="1:28">
      <c r="A137" s="259">
        <v>60900</v>
      </c>
      <c r="B137" s="259">
        <v>70500</v>
      </c>
      <c r="C137" s="259">
        <v>89900</v>
      </c>
      <c r="D137" s="260" t="s">
        <v>493</v>
      </c>
      <c r="E137" s="260" t="s">
        <v>554</v>
      </c>
      <c r="F137" s="260" t="s">
        <v>430</v>
      </c>
      <c r="G137" s="260" t="s">
        <v>393</v>
      </c>
      <c r="H137" s="260" t="s">
        <v>515</v>
      </c>
      <c r="I137" s="260">
        <v>16</v>
      </c>
      <c r="J137" s="260" t="s">
        <v>516</v>
      </c>
      <c r="K137" s="260">
        <v>8</v>
      </c>
      <c r="L137" s="260">
        <v>0</v>
      </c>
      <c r="M137" s="260">
        <v>9</v>
      </c>
      <c r="N137" s="260">
        <v>0</v>
      </c>
      <c r="O137" s="260">
        <v>6</v>
      </c>
      <c r="P137" s="260">
        <v>0</v>
      </c>
      <c r="Q137" s="261" t="b">
        <v>1</v>
      </c>
      <c r="R137" s="261" t="b">
        <v>1</v>
      </c>
      <c r="S137" s="261" t="b">
        <v>0</v>
      </c>
      <c r="T137" s="261" t="b">
        <v>0</v>
      </c>
      <c r="U137" s="260">
        <v>6</v>
      </c>
      <c r="V137" s="260">
        <v>0</v>
      </c>
      <c r="W137" s="260">
        <v>7</v>
      </c>
      <c r="X137" s="260">
        <v>0</v>
      </c>
      <c r="Y137" s="262">
        <v>6.9444444444444397E-3</v>
      </c>
      <c r="Z137" s="259">
        <v>60900</v>
      </c>
      <c r="AA137" s="259">
        <v>70500</v>
      </c>
      <c r="AB137" s="259">
        <v>89900</v>
      </c>
    </row>
    <row r="138" spans="1:28">
      <c r="A138" s="259">
        <v>60900</v>
      </c>
      <c r="B138" s="259">
        <v>70500</v>
      </c>
      <c r="C138" s="259">
        <v>89900</v>
      </c>
      <c r="D138" s="260" t="s">
        <v>493</v>
      </c>
      <c r="E138" s="260" t="s">
        <v>554</v>
      </c>
      <c r="F138" s="260" t="s">
        <v>430</v>
      </c>
      <c r="G138" s="260" t="s">
        <v>416</v>
      </c>
      <c r="H138" s="260" t="s">
        <v>515</v>
      </c>
      <c r="I138" s="260">
        <v>14</v>
      </c>
      <c r="J138" s="260" t="s">
        <v>516</v>
      </c>
      <c r="K138" s="260">
        <v>0</v>
      </c>
      <c r="L138" s="260">
        <v>0</v>
      </c>
      <c r="M138" s="260">
        <v>0</v>
      </c>
      <c r="N138" s="260">
        <v>0</v>
      </c>
      <c r="O138" s="260">
        <v>0</v>
      </c>
      <c r="P138" s="260">
        <v>0</v>
      </c>
      <c r="Q138" s="261" t="b">
        <v>1</v>
      </c>
      <c r="R138" s="261" t="b">
        <v>1</v>
      </c>
      <c r="S138" s="261" t="b">
        <v>0</v>
      </c>
      <c r="T138" s="261" t="b">
        <v>0</v>
      </c>
      <c r="U138" s="260">
        <v>3</v>
      </c>
      <c r="V138" s="260">
        <v>0</v>
      </c>
      <c r="W138" s="260">
        <v>0</v>
      </c>
      <c r="X138" s="260">
        <v>0</v>
      </c>
      <c r="Y138" s="262">
        <v>6.9444444444444397E-3</v>
      </c>
      <c r="Z138" s="259">
        <v>60900</v>
      </c>
      <c r="AA138" s="259">
        <v>70500</v>
      </c>
      <c r="AB138" s="259">
        <v>89900</v>
      </c>
    </row>
    <row r="139" spans="1:28">
      <c r="A139" s="259">
        <v>54300</v>
      </c>
      <c r="B139" s="259">
        <v>82000</v>
      </c>
      <c r="C139" s="259">
        <v>94200</v>
      </c>
      <c r="D139" s="260" t="s">
        <v>493</v>
      </c>
      <c r="E139" s="260" t="s">
        <v>553</v>
      </c>
      <c r="F139" s="260" t="s">
        <v>516</v>
      </c>
      <c r="G139" s="260" t="s">
        <v>393</v>
      </c>
      <c r="H139" s="260" t="s">
        <v>429</v>
      </c>
      <c r="I139" s="260">
        <v>24</v>
      </c>
      <c r="J139" s="260" t="s">
        <v>525</v>
      </c>
      <c r="K139" s="260">
        <v>7</v>
      </c>
      <c r="L139" s="260">
        <v>0</v>
      </c>
      <c r="M139" s="260">
        <v>5</v>
      </c>
      <c r="N139" s="260">
        <v>0</v>
      </c>
      <c r="O139" s="260">
        <v>6</v>
      </c>
      <c r="P139" s="260">
        <v>0</v>
      </c>
      <c r="Q139" s="261" t="b">
        <v>1</v>
      </c>
      <c r="R139" s="261" t="b">
        <v>1</v>
      </c>
      <c r="S139" s="261" t="b">
        <v>0</v>
      </c>
      <c r="T139" s="261" t="b">
        <v>1</v>
      </c>
      <c r="U139" s="260">
        <v>6</v>
      </c>
      <c r="V139" s="260">
        <v>0</v>
      </c>
      <c r="W139" s="260">
        <v>7</v>
      </c>
      <c r="X139" s="260">
        <v>0</v>
      </c>
      <c r="Y139" s="262">
        <v>2.70833333333333E-2</v>
      </c>
      <c r="Z139" s="259">
        <v>54300</v>
      </c>
      <c r="AA139" s="259">
        <v>82000</v>
      </c>
      <c r="AB139" s="259">
        <v>94200</v>
      </c>
    </row>
    <row r="140" spans="1:28">
      <c r="A140" s="259">
        <v>54300</v>
      </c>
      <c r="B140" s="259">
        <v>82000</v>
      </c>
      <c r="C140" s="259">
        <v>94200</v>
      </c>
      <c r="D140" s="260" t="s">
        <v>493</v>
      </c>
      <c r="E140" s="260" t="s">
        <v>553</v>
      </c>
      <c r="F140" s="260" t="s">
        <v>516</v>
      </c>
      <c r="G140" s="260" t="s">
        <v>393</v>
      </c>
      <c r="H140" s="260" t="s">
        <v>552</v>
      </c>
      <c r="I140" s="260">
        <v>5</v>
      </c>
      <c r="J140" s="260" t="s">
        <v>477</v>
      </c>
      <c r="K140" s="267"/>
      <c r="L140" s="260">
        <v>7</v>
      </c>
      <c r="M140" s="260">
        <v>0</v>
      </c>
      <c r="N140" s="260">
        <v>4</v>
      </c>
      <c r="O140" s="260">
        <v>0</v>
      </c>
      <c r="P140" s="260">
        <v>5</v>
      </c>
      <c r="Q140" s="261" t="b">
        <v>0</v>
      </c>
      <c r="R140" s="261" t="b">
        <v>1</v>
      </c>
      <c r="S140" s="261" t="b">
        <v>0</v>
      </c>
      <c r="T140" s="261" t="b">
        <v>1</v>
      </c>
      <c r="U140" s="260">
        <v>6</v>
      </c>
      <c r="V140" s="260">
        <v>0</v>
      </c>
      <c r="W140" s="260">
        <v>9</v>
      </c>
      <c r="X140" s="260">
        <v>0</v>
      </c>
      <c r="Y140" s="262">
        <v>6.2500000000000003E-3</v>
      </c>
      <c r="Z140" s="259">
        <v>54300</v>
      </c>
      <c r="AA140" s="259">
        <v>82000</v>
      </c>
      <c r="AB140" s="259">
        <v>94200</v>
      </c>
    </row>
  </sheetData>
  <sortState ref="A2:AB140">
    <sortCondition ref="D2:D140" customList="２３区中央,２３区城東,東京市部,総武・京葉,東葉・北総,房総半島,常磐・TX方面,埼玉,神奈川"/>
  </sortState>
  <phoneticPr fontId="1"/>
  <pageMargins left="0.7" right="0.7" top="0.75" bottom="0.75" header="0.3" footer="0.3"/>
  <pageSetup paperSize="9" orientation="portrait" horizontalDpi="4294967293" verticalDpi="0" r:id="rId1"/>
  <webPublishItems count="1">
    <webPublishItem id="13813" divId="shihatsu_13813" sourceType="range" sourceRef="A1:AC141" destinationFile="C:\Users\Davy Fujinami\Desktop\bingo\駅別比較エリア版.htm" title="駅別比較エリア版"/>
  </webPublishItem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RowHeight="13.5"/>
  <cols>
    <col min="1" max="1" width="4.625" style="199" customWidth="1"/>
    <col min="2" max="2" width="14.75" customWidth="1"/>
    <col min="3" max="3" width="12.875" customWidth="1"/>
    <col min="4" max="4" width="17.5" customWidth="1"/>
    <col min="5" max="5" width="23.625" customWidth="1"/>
  </cols>
  <sheetData>
    <row r="1" spans="1:5" s="199" customFormat="1" ht="17.100000000000001" customHeight="1" thickBot="1">
      <c r="A1" s="201" t="s">
        <v>387</v>
      </c>
      <c r="B1" s="202" t="s">
        <v>4</v>
      </c>
      <c r="C1" s="202" t="s">
        <v>388</v>
      </c>
      <c r="D1" s="202" t="s">
        <v>389</v>
      </c>
      <c r="E1" s="205" t="s">
        <v>390</v>
      </c>
    </row>
    <row r="2" spans="1:5" ht="17.100000000000001" customHeight="1">
      <c r="A2" s="206">
        <v>1</v>
      </c>
      <c r="B2" s="207" t="s">
        <v>78</v>
      </c>
      <c r="C2" s="207">
        <v>1203</v>
      </c>
      <c r="D2" s="207">
        <v>630.15539999999999</v>
      </c>
      <c r="E2" s="208">
        <f t="shared" ref="E2:E36" si="0">C2/15+D2</f>
        <v>710.35540000000003</v>
      </c>
    </row>
    <row r="3" spans="1:5" ht="17.100000000000001" customHeight="1">
      <c r="A3" s="209">
        <v>2</v>
      </c>
      <c r="B3" s="200" t="s">
        <v>152</v>
      </c>
      <c r="C3" s="200">
        <v>1069</v>
      </c>
      <c r="D3" s="200">
        <v>629.0021999999999</v>
      </c>
      <c r="E3" s="210">
        <f t="shared" si="0"/>
        <v>700.26886666666655</v>
      </c>
    </row>
    <row r="4" spans="1:5" ht="17.100000000000001" customHeight="1">
      <c r="A4" s="209">
        <v>3</v>
      </c>
      <c r="B4" s="200" t="s">
        <v>137</v>
      </c>
      <c r="C4" s="200">
        <v>4680</v>
      </c>
      <c r="D4" s="200">
        <v>374.29050000000007</v>
      </c>
      <c r="E4" s="210">
        <f t="shared" si="0"/>
        <v>686.29050000000007</v>
      </c>
    </row>
    <row r="5" spans="1:5" ht="17.100000000000001" customHeight="1">
      <c r="A5" s="209">
        <v>4</v>
      </c>
      <c r="B5" s="200" t="s">
        <v>12</v>
      </c>
      <c r="C5" s="200">
        <v>1586</v>
      </c>
      <c r="D5" s="200">
        <v>557.98119999999994</v>
      </c>
      <c r="E5" s="210">
        <f t="shared" si="0"/>
        <v>663.71453333333329</v>
      </c>
    </row>
    <row r="6" spans="1:5" ht="17.100000000000001" customHeight="1" thickBot="1">
      <c r="A6" s="214">
        <v>5</v>
      </c>
      <c r="B6" s="203" t="s">
        <v>234</v>
      </c>
      <c r="C6" s="203">
        <v>1660</v>
      </c>
      <c r="D6" s="203">
        <v>539.48399999999992</v>
      </c>
      <c r="E6" s="215">
        <f t="shared" si="0"/>
        <v>650.15066666666655</v>
      </c>
    </row>
    <row r="7" spans="1:5" ht="17.100000000000001" customHeight="1">
      <c r="A7" s="206">
        <v>6</v>
      </c>
      <c r="B7" s="207" t="s">
        <v>240</v>
      </c>
      <c r="C7" s="207">
        <v>1936</v>
      </c>
      <c r="D7" s="207">
        <v>514.83640000000014</v>
      </c>
      <c r="E7" s="208">
        <f t="shared" si="0"/>
        <v>643.90306666666675</v>
      </c>
    </row>
    <row r="8" spans="1:5" ht="17.100000000000001" customHeight="1">
      <c r="A8" s="209">
        <v>7</v>
      </c>
      <c r="B8" s="200" t="s">
        <v>16</v>
      </c>
      <c r="C8" s="200">
        <v>3014</v>
      </c>
      <c r="D8" s="200">
        <v>439.91360000000003</v>
      </c>
      <c r="E8" s="210">
        <f t="shared" si="0"/>
        <v>640.84693333333337</v>
      </c>
    </row>
    <row r="9" spans="1:5" ht="17.100000000000001" customHeight="1">
      <c r="A9" s="209">
        <v>8</v>
      </c>
      <c r="B9" s="200" t="s">
        <v>10</v>
      </c>
      <c r="C9" s="200">
        <v>1698</v>
      </c>
      <c r="D9" s="200">
        <v>525.36</v>
      </c>
      <c r="E9" s="210">
        <f t="shared" si="0"/>
        <v>638.56000000000006</v>
      </c>
    </row>
    <row r="10" spans="1:5" ht="17.100000000000001" customHeight="1">
      <c r="A10" s="209">
        <v>9</v>
      </c>
      <c r="B10" s="200" t="s">
        <v>39</v>
      </c>
      <c r="C10" s="200">
        <v>2140</v>
      </c>
      <c r="D10" s="200">
        <v>493.5150999999999</v>
      </c>
      <c r="E10" s="210">
        <f t="shared" si="0"/>
        <v>636.18176666666659</v>
      </c>
    </row>
    <row r="11" spans="1:5" ht="17.100000000000001" customHeight="1" thickBot="1">
      <c r="A11" s="211">
        <v>10</v>
      </c>
      <c r="B11" s="212" t="s">
        <v>14</v>
      </c>
      <c r="C11" s="212">
        <v>3317</v>
      </c>
      <c r="D11" s="212">
        <v>412.40320000000003</v>
      </c>
      <c r="E11" s="213">
        <f t="shared" si="0"/>
        <v>633.53653333333341</v>
      </c>
    </row>
    <row r="12" spans="1:5" ht="17.100000000000001" customHeight="1">
      <c r="A12" s="206">
        <v>11</v>
      </c>
      <c r="B12" s="207" t="s">
        <v>59</v>
      </c>
      <c r="C12" s="207">
        <v>792</v>
      </c>
      <c r="D12" s="207">
        <v>574.26120000000003</v>
      </c>
      <c r="E12" s="208">
        <f t="shared" si="0"/>
        <v>627.06119999999999</v>
      </c>
    </row>
    <row r="13" spans="1:5" ht="17.100000000000001" customHeight="1">
      <c r="A13" s="209">
        <v>12</v>
      </c>
      <c r="B13" s="200" t="s">
        <v>169</v>
      </c>
      <c r="C13" s="200">
        <v>1607</v>
      </c>
      <c r="D13" s="200">
        <v>511.96159999999992</v>
      </c>
      <c r="E13" s="210">
        <f t="shared" si="0"/>
        <v>619.0949333333333</v>
      </c>
    </row>
    <row r="14" spans="1:5" ht="17.100000000000001" customHeight="1">
      <c r="A14" s="209">
        <v>13</v>
      </c>
      <c r="B14" s="200" t="s">
        <v>195</v>
      </c>
      <c r="C14" s="200">
        <v>2039</v>
      </c>
      <c r="D14" s="200">
        <v>480.20240000000001</v>
      </c>
      <c r="E14" s="210">
        <f t="shared" si="0"/>
        <v>616.13573333333329</v>
      </c>
    </row>
    <row r="15" spans="1:5" ht="17.100000000000001" customHeight="1">
      <c r="A15" s="209">
        <v>14</v>
      </c>
      <c r="B15" s="200" t="s">
        <v>189</v>
      </c>
      <c r="C15" s="200">
        <v>1133</v>
      </c>
      <c r="D15" s="200">
        <v>534.15499999999997</v>
      </c>
      <c r="E15" s="210">
        <f t="shared" si="0"/>
        <v>609.68833333333328</v>
      </c>
    </row>
    <row r="16" spans="1:5" ht="17.100000000000001" customHeight="1" thickBot="1">
      <c r="A16" s="211">
        <v>15</v>
      </c>
      <c r="B16" s="212" t="s">
        <v>40</v>
      </c>
      <c r="C16" s="212">
        <v>711</v>
      </c>
      <c r="D16" s="212">
        <v>558.33120000000008</v>
      </c>
      <c r="E16" s="213">
        <f t="shared" si="0"/>
        <v>605.73120000000006</v>
      </c>
    </row>
    <row r="17" spans="1:5" ht="17.100000000000001" customHeight="1">
      <c r="A17" s="216">
        <v>16</v>
      </c>
      <c r="B17" s="204" t="s">
        <v>129</v>
      </c>
      <c r="C17" s="204">
        <v>2968</v>
      </c>
      <c r="D17" s="204">
        <v>400.77280000000002</v>
      </c>
      <c r="E17" s="217">
        <f t="shared" si="0"/>
        <v>598.63946666666675</v>
      </c>
    </row>
    <row r="18" spans="1:5" ht="17.100000000000001" customHeight="1">
      <c r="A18" s="209">
        <v>17</v>
      </c>
      <c r="B18" s="200" t="s">
        <v>13</v>
      </c>
      <c r="C18" s="200">
        <v>1225</v>
      </c>
      <c r="D18" s="200">
        <v>505.31099999999998</v>
      </c>
      <c r="E18" s="210">
        <f t="shared" si="0"/>
        <v>586.97766666666666</v>
      </c>
    </row>
    <row r="19" spans="1:5" ht="17.100000000000001" customHeight="1">
      <c r="A19" s="209">
        <v>18</v>
      </c>
      <c r="B19" s="200" t="s">
        <v>248</v>
      </c>
      <c r="C19" s="200">
        <v>1725</v>
      </c>
      <c r="D19" s="200">
        <v>466.88039999999995</v>
      </c>
      <c r="E19" s="210">
        <f t="shared" si="0"/>
        <v>581.88040000000001</v>
      </c>
    </row>
    <row r="20" spans="1:5" ht="17.100000000000001" customHeight="1">
      <c r="A20" s="209">
        <v>19</v>
      </c>
      <c r="B20" s="200" t="s">
        <v>133</v>
      </c>
      <c r="C20" s="200">
        <v>1958</v>
      </c>
      <c r="D20" s="200">
        <v>440.74949999999995</v>
      </c>
      <c r="E20" s="210">
        <f t="shared" si="0"/>
        <v>571.28283333333331</v>
      </c>
    </row>
    <row r="21" spans="1:5" ht="17.100000000000001" customHeight="1" thickBot="1">
      <c r="A21" s="211">
        <v>20</v>
      </c>
      <c r="B21" s="212" t="s">
        <v>163</v>
      </c>
      <c r="C21" s="212">
        <v>828</v>
      </c>
      <c r="D21" s="212">
        <v>509.59359999999998</v>
      </c>
      <c r="E21" s="213">
        <f t="shared" si="0"/>
        <v>564.79359999999997</v>
      </c>
    </row>
    <row r="22" spans="1:5" ht="17.100000000000001" customHeight="1">
      <c r="A22" s="216">
        <v>21</v>
      </c>
      <c r="B22" s="204" t="s">
        <v>223</v>
      </c>
      <c r="C22" s="204">
        <v>768</v>
      </c>
      <c r="D22" s="204">
        <v>512.8827</v>
      </c>
      <c r="E22" s="217">
        <f t="shared" si="0"/>
        <v>564.08270000000005</v>
      </c>
    </row>
    <row r="23" spans="1:5" ht="17.100000000000001" customHeight="1">
      <c r="A23" s="209">
        <v>22</v>
      </c>
      <c r="B23" s="200" t="s">
        <v>151</v>
      </c>
      <c r="C23" s="200">
        <v>819</v>
      </c>
      <c r="D23" s="200">
        <v>506.13240000000002</v>
      </c>
      <c r="E23" s="210">
        <f t="shared" si="0"/>
        <v>560.73239999999998</v>
      </c>
    </row>
    <row r="24" spans="1:5" ht="17.100000000000001" customHeight="1">
      <c r="A24" s="209">
        <v>23</v>
      </c>
      <c r="B24" s="200" t="s">
        <v>20</v>
      </c>
      <c r="C24" s="200">
        <v>3710</v>
      </c>
      <c r="D24" s="200">
        <v>310.37699999999995</v>
      </c>
      <c r="E24" s="210">
        <f t="shared" si="0"/>
        <v>557.71033333333332</v>
      </c>
    </row>
    <row r="25" spans="1:5" ht="17.100000000000001" customHeight="1">
      <c r="A25" s="209">
        <v>24</v>
      </c>
      <c r="B25" s="200" t="s">
        <v>143</v>
      </c>
      <c r="C25" s="200">
        <v>1170</v>
      </c>
      <c r="D25" s="200">
        <v>476.00549999999998</v>
      </c>
      <c r="E25" s="210">
        <f t="shared" si="0"/>
        <v>554.00549999999998</v>
      </c>
    </row>
    <row r="26" spans="1:5" ht="17.100000000000001" customHeight="1" thickBot="1">
      <c r="A26" s="214">
        <v>25</v>
      </c>
      <c r="B26" s="203" t="s">
        <v>181</v>
      </c>
      <c r="C26" s="203">
        <v>2346</v>
      </c>
      <c r="D26" s="203">
        <v>381.24660000000006</v>
      </c>
      <c r="E26" s="215">
        <f t="shared" si="0"/>
        <v>537.64660000000003</v>
      </c>
    </row>
    <row r="27" spans="1:5" ht="17.100000000000001" customHeight="1">
      <c r="A27" s="206">
        <v>26</v>
      </c>
      <c r="B27" s="207" t="s">
        <v>209</v>
      </c>
      <c r="C27" s="207">
        <v>1425</v>
      </c>
      <c r="D27" s="207">
        <v>440.98650000000004</v>
      </c>
      <c r="E27" s="208">
        <f t="shared" si="0"/>
        <v>535.98649999999998</v>
      </c>
    </row>
    <row r="28" spans="1:5" ht="17.100000000000001" customHeight="1">
      <c r="A28" s="209">
        <v>27</v>
      </c>
      <c r="B28" s="200" t="s">
        <v>180</v>
      </c>
      <c r="C28" s="200">
        <v>1056</v>
      </c>
      <c r="D28" s="200">
        <v>442.96859999999992</v>
      </c>
      <c r="E28" s="210">
        <f t="shared" si="0"/>
        <v>513.3685999999999</v>
      </c>
    </row>
    <row r="29" spans="1:5" ht="17.100000000000001" customHeight="1">
      <c r="A29" s="209">
        <v>28</v>
      </c>
      <c r="B29" s="200" t="s">
        <v>134</v>
      </c>
      <c r="C29" s="200">
        <v>1344</v>
      </c>
      <c r="D29" s="200">
        <v>404.90960000000001</v>
      </c>
      <c r="E29" s="210">
        <f t="shared" si="0"/>
        <v>494.50959999999998</v>
      </c>
    </row>
    <row r="30" spans="1:5" ht="17.100000000000001" customHeight="1">
      <c r="A30" s="209">
        <v>29</v>
      </c>
      <c r="B30" s="200" t="s">
        <v>139</v>
      </c>
      <c r="C30" s="200">
        <v>2544</v>
      </c>
      <c r="D30" s="200">
        <v>324.3343999999999</v>
      </c>
      <c r="E30" s="210">
        <f t="shared" si="0"/>
        <v>493.93439999999987</v>
      </c>
    </row>
    <row r="31" spans="1:5" ht="17.100000000000001" customHeight="1" thickBot="1">
      <c r="A31" s="211">
        <v>30</v>
      </c>
      <c r="B31" s="212" t="s">
        <v>74</v>
      </c>
      <c r="C31" s="212">
        <v>1887</v>
      </c>
      <c r="D31" s="212">
        <v>362.94</v>
      </c>
      <c r="E31" s="213">
        <f t="shared" si="0"/>
        <v>488.74</v>
      </c>
    </row>
    <row r="32" spans="1:5" ht="17.100000000000001" customHeight="1">
      <c r="A32" s="216">
        <v>31</v>
      </c>
      <c r="B32" s="204" t="s">
        <v>131</v>
      </c>
      <c r="C32" s="204">
        <v>4346</v>
      </c>
      <c r="D32" s="204">
        <v>176.36779999999996</v>
      </c>
      <c r="E32" s="217">
        <f t="shared" si="0"/>
        <v>466.10113333333334</v>
      </c>
    </row>
    <row r="33" spans="1:5" ht="17.100000000000001" customHeight="1">
      <c r="A33" s="209">
        <v>32</v>
      </c>
      <c r="B33" s="200" t="s">
        <v>41</v>
      </c>
      <c r="C33" s="200">
        <v>784</v>
      </c>
      <c r="D33" s="200">
        <v>410.58640000000003</v>
      </c>
      <c r="E33" s="210">
        <f t="shared" si="0"/>
        <v>462.85306666666668</v>
      </c>
    </row>
    <row r="34" spans="1:5" ht="17.100000000000001" customHeight="1">
      <c r="A34" s="209">
        <v>33</v>
      </c>
      <c r="B34" s="200" t="s">
        <v>159</v>
      </c>
      <c r="C34" s="200">
        <v>2014</v>
      </c>
      <c r="D34" s="200">
        <v>270.85169999999999</v>
      </c>
      <c r="E34" s="210">
        <f t="shared" si="0"/>
        <v>405.1183666666667</v>
      </c>
    </row>
    <row r="35" spans="1:5" ht="17.100000000000001" customHeight="1">
      <c r="A35" s="209">
        <v>34</v>
      </c>
      <c r="B35" s="200" t="s">
        <v>236</v>
      </c>
      <c r="C35" s="200">
        <v>1644</v>
      </c>
      <c r="D35" s="200">
        <v>235.46159999999998</v>
      </c>
      <c r="E35" s="210">
        <f t="shared" si="0"/>
        <v>345.0616</v>
      </c>
    </row>
    <row r="36" spans="1:5" ht="17.100000000000001" customHeight="1" thickBot="1">
      <c r="A36" s="211">
        <v>35</v>
      </c>
      <c r="B36" s="212" t="s">
        <v>247</v>
      </c>
      <c r="C36" s="212">
        <v>1422</v>
      </c>
      <c r="D36" s="212">
        <v>17.251200000000015</v>
      </c>
      <c r="E36" s="213">
        <f t="shared" si="0"/>
        <v>112.05120000000001</v>
      </c>
    </row>
  </sheetData>
  <sortState ref="B1:E36">
    <sortCondition descending="1" ref="E1:E36"/>
  </sortState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>
      <selection activeCell="A8" sqref="A8:F96"/>
    </sheetView>
  </sheetViews>
  <sheetFormatPr defaultRowHeight="13.5"/>
  <cols>
    <col min="1" max="1" width="29.875" style="2" customWidth="1"/>
    <col min="2" max="2" width="10.5" style="2" customWidth="1"/>
    <col min="3" max="3" width="19.125" style="2" customWidth="1"/>
    <col min="4" max="4" width="11.875" style="2" customWidth="1"/>
    <col min="5" max="5" width="8.875" style="2" customWidth="1"/>
    <col min="6" max="6" width="8.5" style="2" customWidth="1"/>
  </cols>
  <sheetData>
    <row r="1" spans="1:6" ht="18" customHeight="1">
      <c r="A1" s="1" t="s">
        <v>0</v>
      </c>
      <c r="B1" s="1"/>
    </row>
    <row r="2" spans="1:6" ht="18" customHeight="1">
      <c r="A2" s="1"/>
      <c r="B2" s="1"/>
    </row>
    <row r="3" spans="1:6" ht="18" customHeight="1">
      <c r="A3" s="1" t="s">
        <v>1</v>
      </c>
      <c r="B3" s="1"/>
    </row>
    <row r="4" spans="1:6" ht="18" customHeight="1"/>
    <row r="5" spans="1:6" ht="18" customHeight="1">
      <c r="A5" s="20" t="s">
        <v>110</v>
      </c>
    </row>
    <row r="6" spans="1:6" ht="6.75" customHeight="1" thickBot="1"/>
    <row r="7" spans="1:6" ht="37.5" customHeight="1" thickBot="1">
      <c r="A7" s="44" t="s">
        <v>2</v>
      </c>
      <c r="B7" s="45" t="s">
        <v>3</v>
      </c>
      <c r="C7" s="45" t="s">
        <v>4</v>
      </c>
      <c r="D7" s="45" t="s">
        <v>5</v>
      </c>
      <c r="E7" s="45" t="s">
        <v>6</v>
      </c>
      <c r="F7" s="46" t="s">
        <v>7</v>
      </c>
    </row>
    <row r="8" spans="1:6" ht="18" customHeight="1">
      <c r="A8" s="21" t="s">
        <v>8</v>
      </c>
      <c r="B8" s="22" t="s">
        <v>9</v>
      </c>
      <c r="C8" s="22" t="s">
        <v>10</v>
      </c>
      <c r="D8" s="22" t="s">
        <v>11</v>
      </c>
      <c r="E8" s="22">
        <v>22</v>
      </c>
      <c r="F8" s="23">
        <v>57</v>
      </c>
    </row>
    <row r="9" spans="1:6" ht="18" customHeight="1">
      <c r="A9" s="24" t="s">
        <v>8</v>
      </c>
      <c r="B9" s="5" t="s">
        <v>9</v>
      </c>
      <c r="C9" s="5" t="s">
        <v>12</v>
      </c>
      <c r="D9" s="5" t="s">
        <v>11</v>
      </c>
      <c r="E9" s="5">
        <v>5</v>
      </c>
      <c r="F9" s="25">
        <v>39</v>
      </c>
    </row>
    <row r="10" spans="1:6" ht="18" customHeight="1">
      <c r="A10" s="24" t="s">
        <v>8</v>
      </c>
      <c r="B10" s="5" t="s">
        <v>9</v>
      </c>
      <c r="C10" s="5" t="s">
        <v>13</v>
      </c>
      <c r="D10" s="5" t="s">
        <v>11</v>
      </c>
      <c r="E10" s="5">
        <v>9</v>
      </c>
      <c r="F10" s="25">
        <v>30</v>
      </c>
    </row>
    <row r="11" spans="1:6" ht="18" customHeight="1">
      <c r="A11" s="24" t="s">
        <v>8</v>
      </c>
      <c r="B11" s="5" t="s">
        <v>9</v>
      </c>
      <c r="C11" s="5" t="s">
        <v>14</v>
      </c>
      <c r="D11" s="5" t="s">
        <v>15</v>
      </c>
      <c r="E11" s="5">
        <v>9</v>
      </c>
      <c r="F11" s="25">
        <v>7</v>
      </c>
    </row>
    <row r="12" spans="1:6" ht="18" customHeight="1">
      <c r="A12" s="24" t="s">
        <v>8</v>
      </c>
      <c r="B12" s="5" t="s">
        <v>9</v>
      </c>
      <c r="C12" s="5" t="s">
        <v>16</v>
      </c>
      <c r="D12" s="5" t="s">
        <v>15</v>
      </c>
      <c r="E12" s="5">
        <v>21</v>
      </c>
      <c r="F12" s="25">
        <v>21</v>
      </c>
    </row>
    <row r="13" spans="1:6" ht="18" customHeight="1">
      <c r="A13" s="26" t="s">
        <v>17</v>
      </c>
      <c r="B13" s="7" t="s">
        <v>18</v>
      </c>
      <c r="C13" s="6" t="s">
        <v>19</v>
      </c>
      <c r="D13" s="6" t="s">
        <v>20</v>
      </c>
      <c r="E13" s="6">
        <v>13</v>
      </c>
      <c r="F13" s="27">
        <v>76</v>
      </c>
    </row>
    <row r="14" spans="1:6" ht="18" customHeight="1">
      <c r="A14" s="26" t="s">
        <v>21</v>
      </c>
      <c r="B14" s="7" t="s">
        <v>18</v>
      </c>
      <c r="C14" s="6" t="s">
        <v>22</v>
      </c>
      <c r="D14" s="6" t="s">
        <v>20</v>
      </c>
      <c r="E14" s="6">
        <v>1</v>
      </c>
      <c r="F14" s="27">
        <v>117</v>
      </c>
    </row>
    <row r="15" spans="1:6" ht="18" customHeight="1">
      <c r="A15" s="26" t="s">
        <v>23</v>
      </c>
      <c r="B15" s="7" t="s">
        <v>18</v>
      </c>
      <c r="C15" s="6" t="s">
        <v>24</v>
      </c>
      <c r="D15" s="6" t="s">
        <v>20</v>
      </c>
      <c r="E15" s="6">
        <v>3</v>
      </c>
      <c r="F15" s="27">
        <v>85</v>
      </c>
    </row>
    <row r="16" spans="1:6" ht="18" customHeight="1">
      <c r="A16" s="26" t="s">
        <v>25</v>
      </c>
      <c r="B16" s="7" t="s">
        <v>18</v>
      </c>
      <c r="C16" s="6" t="s">
        <v>26</v>
      </c>
      <c r="D16" s="6" t="s">
        <v>20</v>
      </c>
      <c r="E16" s="6">
        <v>1</v>
      </c>
      <c r="F16" s="27">
        <v>182</v>
      </c>
    </row>
    <row r="17" spans="1:6" ht="18" customHeight="1">
      <c r="A17" s="26" t="s">
        <v>17</v>
      </c>
      <c r="B17" s="8" t="s">
        <v>18</v>
      </c>
      <c r="C17" s="6" t="s">
        <v>27</v>
      </c>
      <c r="D17" s="6" t="s">
        <v>20</v>
      </c>
      <c r="E17" s="6">
        <v>1</v>
      </c>
      <c r="F17" s="27">
        <v>43</v>
      </c>
    </row>
    <row r="18" spans="1:6" ht="18" customHeight="1">
      <c r="A18" s="26" t="s">
        <v>17</v>
      </c>
      <c r="B18" s="8" t="s">
        <v>18</v>
      </c>
      <c r="C18" s="6" t="s">
        <v>28</v>
      </c>
      <c r="D18" s="6" t="s">
        <v>20</v>
      </c>
      <c r="E18" s="6">
        <v>3</v>
      </c>
      <c r="F18" s="27">
        <v>70</v>
      </c>
    </row>
    <row r="19" spans="1:6" s="2" customFormat="1" ht="18" customHeight="1">
      <c r="A19" s="26" t="s">
        <v>29</v>
      </c>
      <c r="B19" s="8" t="s">
        <v>18</v>
      </c>
      <c r="C19" s="6" t="s">
        <v>30</v>
      </c>
      <c r="D19" s="6" t="s">
        <v>20</v>
      </c>
      <c r="E19" s="6">
        <v>2</v>
      </c>
      <c r="F19" s="27">
        <v>110</v>
      </c>
    </row>
    <row r="20" spans="1:6" s="2" customFormat="1" ht="18" customHeight="1">
      <c r="A20" s="26" t="s">
        <v>31</v>
      </c>
      <c r="B20" s="8" t="s">
        <v>18</v>
      </c>
      <c r="C20" s="6" t="s">
        <v>32</v>
      </c>
      <c r="D20" s="6" t="s">
        <v>20</v>
      </c>
      <c r="E20" s="6">
        <v>2</v>
      </c>
      <c r="F20" s="27">
        <v>97</v>
      </c>
    </row>
    <row r="21" spans="1:6" s="2" customFormat="1" ht="18" customHeight="1">
      <c r="A21" s="26" t="s">
        <v>17</v>
      </c>
      <c r="B21" s="8" t="s">
        <v>18</v>
      </c>
      <c r="C21" s="6" t="s">
        <v>33</v>
      </c>
      <c r="D21" s="6" t="s">
        <v>20</v>
      </c>
      <c r="E21" s="6">
        <v>5</v>
      </c>
      <c r="F21" s="27">
        <v>62</v>
      </c>
    </row>
    <row r="22" spans="1:6" s="2" customFormat="1" ht="18" customHeight="1">
      <c r="A22" s="26" t="s">
        <v>23</v>
      </c>
      <c r="B22" s="8" t="s">
        <v>18</v>
      </c>
      <c r="C22" s="6" t="s">
        <v>34</v>
      </c>
      <c r="D22" s="6" t="s">
        <v>20</v>
      </c>
      <c r="E22" s="6">
        <v>4</v>
      </c>
      <c r="F22" s="27">
        <v>93</v>
      </c>
    </row>
    <row r="23" spans="1:6" s="2" customFormat="1" ht="18" customHeight="1">
      <c r="A23" s="26" t="s">
        <v>23</v>
      </c>
      <c r="B23" s="8" t="s">
        <v>18</v>
      </c>
      <c r="C23" s="6" t="s">
        <v>35</v>
      </c>
      <c r="D23" s="6" t="s">
        <v>20</v>
      </c>
      <c r="E23" s="6">
        <v>1</v>
      </c>
      <c r="F23" s="27">
        <v>130</v>
      </c>
    </row>
    <row r="24" spans="1:6" s="2" customFormat="1" ht="18" customHeight="1">
      <c r="A24" s="26" t="s">
        <v>21</v>
      </c>
      <c r="B24" s="28" t="s">
        <v>36</v>
      </c>
      <c r="C24" s="6" t="s">
        <v>22</v>
      </c>
      <c r="D24" s="6" t="s">
        <v>20</v>
      </c>
      <c r="E24" s="6">
        <v>2</v>
      </c>
      <c r="F24" s="27">
        <v>106</v>
      </c>
    </row>
    <row r="25" spans="1:6" s="2" customFormat="1" ht="18" customHeight="1">
      <c r="A25" s="29" t="s">
        <v>23</v>
      </c>
      <c r="B25" s="28" t="s">
        <v>36</v>
      </c>
      <c r="C25" s="9" t="s">
        <v>34</v>
      </c>
      <c r="D25" s="9" t="s">
        <v>20</v>
      </c>
      <c r="E25" s="9">
        <v>1</v>
      </c>
      <c r="F25" s="30">
        <v>79</v>
      </c>
    </row>
    <row r="26" spans="1:6" s="2" customFormat="1" ht="18" customHeight="1">
      <c r="A26" s="26" t="s">
        <v>17</v>
      </c>
      <c r="B26" s="6" t="s">
        <v>18</v>
      </c>
      <c r="C26" s="6" t="s">
        <v>20</v>
      </c>
      <c r="D26" s="6" t="s">
        <v>15</v>
      </c>
      <c r="E26" s="6">
        <v>35</v>
      </c>
      <c r="F26" s="27">
        <v>14</v>
      </c>
    </row>
    <row r="27" spans="1:6" s="2" customFormat="1" ht="18" customHeight="1">
      <c r="A27" s="31" t="s">
        <v>37</v>
      </c>
      <c r="B27" s="10" t="s">
        <v>9</v>
      </c>
      <c r="C27" s="10" t="s">
        <v>38</v>
      </c>
      <c r="D27" s="10" t="s">
        <v>20</v>
      </c>
      <c r="E27" s="10">
        <v>3</v>
      </c>
      <c r="F27" s="32">
        <v>24</v>
      </c>
    </row>
    <row r="28" spans="1:6" s="2" customFormat="1" ht="18" customHeight="1">
      <c r="A28" s="31" t="s">
        <v>37</v>
      </c>
      <c r="B28" s="10" t="s">
        <v>9</v>
      </c>
      <c r="C28" s="10" t="s">
        <v>39</v>
      </c>
      <c r="D28" s="10" t="s">
        <v>20</v>
      </c>
      <c r="E28" s="10">
        <v>24</v>
      </c>
      <c r="F28" s="32">
        <v>53</v>
      </c>
    </row>
    <row r="29" spans="1:6" s="2" customFormat="1" ht="18" customHeight="1">
      <c r="A29" s="31" t="s">
        <v>37</v>
      </c>
      <c r="B29" s="10" t="s">
        <v>9</v>
      </c>
      <c r="C29" s="10" t="s">
        <v>40</v>
      </c>
      <c r="D29" s="10" t="s">
        <v>20</v>
      </c>
      <c r="E29" s="10">
        <v>9</v>
      </c>
      <c r="F29" s="32">
        <v>41</v>
      </c>
    </row>
    <row r="30" spans="1:6" s="2" customFormat="1" ht="18" customHeight="1">
      <c r="A30" s="31" t="s">
        <v>37</v>
      </c>
      <c r="B30" s="10" t="s">
        <v>9</v>
      </c>
      <c r="C30" s="10" t="s">
        <v>41</v>
      </c>
      <c r="D30" s="10" t="s">
        <v>20</v>
      </c>
      <c r="E30" s="10">
        <v>8</v>
      </c>
      <c r="F30" s="32">
        <v>22</v>
      </c>
    </row>
    <row r="31" spans="1:6" s="2" customFormat="1" ht="18" customHeight="1">
      <c r="A31" s="31" t="s">
        <v>42</v>
      </c>
      <c r="B31" s="10" t="s">
        <v>9</v>
      </c>
      <c r="C31" s="10" t="s">
        <v>43</v>
      </c>
      <c r="D31" s="10" t="s">
        <v>20</v>
      </c>
      <c r="E31" s="10">
        <v>16</v>
      </c>
      <c r="F31" s="32">
        <v>74</v>
      </c>
    </row>
    <row r="32" spans="1:6" s="2" customFormat="1" ht="18" customHeight="1">
      <c r="A32" s="31" t="s">
        <v>37</v>
      </c>
      <c r="B32" s="10" t="s">
        <v>9</v>
      </c>
      <c r="C32" s="10" t="s">
        <v>44</v>
      </c>
      <c r="D32" s="10" t="s">
        <v>20</v>
      </c>
      <c r="E32" s="10">
        <v>2</v>
      </c>
      <c r="F32" s="32">
        <v>32</v>
      </c>
    </row>
    <row r="33" spans="1:6" s="2" customFormat="1" ht="18" customHeight="1">
      <c r="A33" s="31" t="s">
        <v>42</v>
      </c>
      <c r="B33" s="10" t="s">
        <v>9</v>
      </c>
      <c r="C33" s="10" t="s">
        <v>45</v>
      </c>
      <c r="D33" s="10" t="s">
        <v>20</v>
      </c>
      <c r="E33" s="10">
        <v>6</v>
      </c>
      <c r="F33" s="32">
        <v>46</v>
      </c>
    </row>
    <row r="34" spans="1:6" s="2" customFormat="1" ht="18" customHeight="1">
      <c r="A34" s="31" t="s">
        <v>42</v>
      </c>
      <c r="B34" s="10" t="s">
        <v>9</v>
      </c>
      <c r="C34" s="10" t="s">
        <v>46</v>
      </c>
      <c r="D34" s="10" t="s">
        <v>20</v>
      </c>
      <c r="E34" s="10">
        <v>4</v>
      </c>
      <c r="F34" s="32">
        <v>58</v>
      </c>
    </row>
    <row r="35" spans="1:6" s="2" customFormat="1" ht="18" customHeight="1">
      <c r="A35" s="33" t="s">
        <v>47</v>
      </c>
      <c r="B35" s="11" t="s">
        <v>18</v>
      </c>
      <c r="C35" s="11" t="s">
        <v>12</v>
      </c>
      <c r="D35" s="11" t="s">
        <v>20</v>
      </c>
      <c r="E35" s="11">
        <v>8</v>
      </c>
      <c r="F35" s="34">
        <v>31</v>
      </c>
    </row>
    <row r="36" spans="1:6" s="2" customFormat="1" ht="18" customHeight="1">
      <c r="A36" s="33" t="s">
        <v>47</v>
      </c>
      <c r="B36" s="11" t="s">
        <v>18</v>
      </c>
      <c r="C36" s="11" t="s">
        <v>10</v>
      </c>
      <c r="D36" s="11" t="s">
        <v>20</v>
      </c>
      <c r="E36" s="11">
        <v>4</v>
      </c>
      <c r="F36" s="34">
        <v>42</v>
      </c>
    </row>
    <row r="37" spans="1:6" s="2" customFormat="1" ht="18" customHeight="1">
      <c r="A37" s="33" t="s">
        <v>47</v>
      </c>
      <c r="B37" s="11" t="s">
        <v>18</v>
      </c>
      <c r="C37" s="11" t="s">
        <v>48</v>
      </c>
      <c r="D37" s="11" t="s">
        <v>20</v>
      </c>
      <c r="E37" s="11">
        <v>1</v>
      </c>
      <c r="F37" s="34">
        <v>93</v>
      </c>
    </row>
    <row r="38" spans="1:6" s="2" customFormat="1" ht="18" customHeight="1">
      <c r="A38" s="33" t="s">
        <v>49</v>
      </c>
      <c r="B38" s="11" t="s">
        <v>18</v>
      </c>
      <c r="C38" s="11" t="s">
        <v>50</v>
      </c>
      <c r="D38" s="11" t="s">
        <v>20</v>
      </c>
      <c r="E38" s="11">
        <v>3</v>
      </c>
      <c r="F38" s="34">
        <v>90</v>
      </c>
    </row>
    <row r="39" spans="1:6" s="2" customFormat="1" ht="18" customHeight="1">
      <c r="A39" s="33" t="s">
        <v>47</v>
      </c>
      <c r="B39" s="11" t="s">
        <v>18</v>
      </c>
      <c r="C39" s="11" t="s">
        <v>51</v>
      </c>
      <c r="D39" s="11" t="s">
        <v>20</v>
      </c>
      <c r="E39" s="11">
        <v>2</v>
      </c>
      <c r="F39" s="34">
        <v>61</v>
      </c>
    </row>
    <row r="40" spans="1:6" s="2" customFormat="1" ht="18" customHeight="1">
      <c r="A40" s="33" t="s">
        <v>52</v>
      </c>
      <c r="B40" s="11" t="s">
        <v>18</v>
      </c>
      <c r="C40" s="11" t="s">
        <v>53</v>
      </c>
      <c r="D40" s="11" t="s">
        <v>20</v>
      </c>
      <c r="E40" s="11">
        <v>3</v>
      </c>
      <c r="F40" s="34">
        <v>88</v>
      </c>
    </row>
    <row r="41" spans="1:6" s="2" customFormat="1" ht="18" customHeight="1">
      <c r="A41" s="33" t="s">
        <v>54</v>
      </c>
      <c r="B41" s="11" t="s">
        <v>18</v>
      </c>
      <c r="C41" s="11" t="s">
        <v>55</v>
      </c>
      <c r="D41" s="11" t="s">
        <v>20</v>
      </c>
      <c r="E41" s="11">
        <v>2</v>
      </c>
      <c r="F41" s="34">
        <v>70</v>
      </c>
    </row>
    <row r="42" spans="1:6" s="2" customFormat="1" ht="18" customHeight="1">
      <c r="A42" s="33" t="s">
        <v>54</v>
      </c>
      <c r="B42" s="11" t="s">
        <v>18</v>
      </c>
      <c r="C42" s="11" t="s">
        <v>56</v>
      </c>
      <c r="D42" s="11" t="s">
        <v>20</v>
      </c>
      <c r="E42" s="11">
        <v>1</v>
      </c>
      <c r="F42" s="34">
        <v>112</v>
      </c>
    </row>
    <row r="43" spans="1:6" s="2" customFormat="1" ht="18" customHeight="1">
      <c r="A43" s="33" t="s">
        <v>47</v>
      </c>
      <c r="B43" s="11" t="s">
        <v>18</v>
      </c>
      <c r="C43" s="11" t="s">
        <v>57</v>
      </c>
      <c r="D43" s="11" t="s">
        <v>20</v>
      </c>
      <c r="E43" s="11">
        <v>1</v>
      </c>
      <c r="F43" s="34">
        <v>93</v>
      </c>
    </row>
    <row r="44" spans="1:6" s="2" customFormat="1" ht="18" customHeight="1">
      <c r="A44" s="35" t="s">
        <v>58</v>
      </c>
      <c r="B44" s="12" t="s">
        <v>9</v>
      </c>
      <c r="C44" s="12" t="s">
        <v>59</v>
      </c>
      <c r="D44" s="12" t="s">
        <v>20</v>
      </c>
      <c r="E44" s="12">
        <v>8</v>
      </c>
      <c r="F44" s="36">
        <v>55</v>
      </c>
    </row>
    <row r="45" spans="1:6" s="2" customFormat="1" ht="18" customHeight="1">
      <c r="A45" s="35" t="s">
        <v>58</v>
      </c>
      <c r="B45" s="12" t="s">
        <v>9</v>
      </c>
      <c r="C45" s="12" t="s">
        <v>60</v>
      </c>
      <c r="D45" s="12" t="s">
        <v>20</v>
      </c>
      <c r="E45" s="12">
        <v>1</v>
      </c>
      <c r="F45" s="36">
        <v>34</v>
      </c>
    </row>
    <row r="46" spans="1:6" s="2" customFormat="1" ht="18" customHeight="1">
      <c r="A46" s="35" t="s">
        <v>58</v>
      </c>
      <c r="B46" s="12" t="s">
        <v>18</v>
      </c>
      <c r="C46" s="12" t="s">
        <v>59</v>
      </c>
      <c r="D46" s="12" t="s">
        <v>20</v>
      </c>
      <c r="E46" s="12">
        <v>4</v>
      </c>
      <c r="F46" s="36">
        <v>52</v>
      </c>
    </row>
    <row r="47" spans="1:6" s="2" customFormat="1" ht="18" customHeight="1">
      <c r="A47" s="35" t="s">
        <v>61</v>
      </c>
      <c r="B47" s="12" t="s">
        <v>18</v>
      </c>
      <c r="C47" s="12" t="s">
        <v>50</v>
      </c>
      <c r="D47" s="12" t="s">
        <v>20</v>
      </c>
      <c r="E47" s="12">
        <v>1</v>
      </c>
      <c r="F47" s="36">
        <v>87</v>
      </c>
    </row>
    <row r="48" spans="1:6" s="2" customFormat="1" ht="18" customHeight="1">
      <c r="A48" s="35" t="s">
        <v>62</v>
      </c>
      <c r="B48" s="12" t="s">
        <v>18</v>
      </c>
      <c r="C48" s="12" t="s">
        <v>63</v>
      </c>
      <c r="D48" s="12" t="s">
        <v>20</v>
      </c>
      <c r="E48" s="12">
        <v>3</v>
      </c>
      <c r="F48" s="36">
        <v>100</v>
      </c>
    </row>
    <row r="49" spans="1:6" s="2" customFormat="1" ht="18" customHeight="1">
      <c r="A49" s="35" t="s">
        <v>62</v>
      </c>
      <c r="B49" s="12" t="s">
        <v>18</v>
      </c>
      <c r="C49" s="12" t="s">
        <v>64</v>
      </c>
      <c r="D49" s="12" t="s">
        <v>20</v>
      </c>
      <c r="E49" s="12">
        <v>4</v>
      </c>
      <c r="F49" s="36">
        <v>111</v>
      </c>
    </row>
    <row r="50" spans="1:6" s="2" customFormat="1" ht="18" customHeight="1">
      <c r="A50" s="35" t="s">
        <v>65</v>
      </c>
      <c r="B50" s="12" t="s">
        <v>18</v>
      </c>
      <c r="C50" s="12" t="s">
        <v>66</v>
      </c>
      <c r="D50" s="12" t="s">
        <v>20</v>
      </c>
      <c r="E50" s="12">
        <v>1</v>
      </c>
      <c r="F50" s="36">
        <v>61</v>
      </c>
    </row>
    <row r="51" spans="1:6" s="2" customFormat="1" ht="18" customHeight="1">
      <c r="A51" s="35" t="s">
        <v>61</v>
      </c>
      <c r="B51" s="12" t="s">
        <v>67</v>
      </c>
      <c r="C51" s="12" t="s">
        <v>50</v>
      </c>
      <c r="D51" s="12" t="s">
        <v>20</v>
      </c>
      <c r="E51" s="12">
        <v>1</v>
      </c>
      <c r="F51" s="36">
        <v>74</v>
      </c>
    </row>
    <row r="52" spans="1:6" s="2" customFormat="1" ht="18" customHeight="1">
      <c r="A52" s="35" t="s">
        <v>65</v>
      </c>
      <c r="B52" s="12" t="s">
        <v>67</v>
      </c>
      <c r="C52" s="12" t="s">
        <v>53</v>
      </c>
      <c r="D52" s="12" t="s">
        <v>20</v>
      </c>
      <c r="E52" s="12">
        <v>1</v>
      </c>
      <c r="F52" s="36">
        <v>75</v>
      </c>
    </row>
    <row r="53" spans="1:6" s="2" customFormat="1" ht="18" customHeight="1">
      <c r="A53" s="35" t="s">
        <v>65</v>
      </c>
      <c r="B53" s="12" t="s">
        <v>67</v>
      </c>
      <c r="C53" s="12" t="s">
        <v>68</v>
      </c>
      <c r="D53" s="12" t="s">
        <v>20</v>
      </c>
      <c r="E53" s="12">
        <v>1</v>
      </c>
      <c r="F53" s="36">
        <v>133</v>
      </c>
    </row>
    <row r="54" spans="1:6" s="2" customFormat="1" ht="18" customHeight="1">
      <c r="A54" s="35" t="s">
        <v>69</v>
      </c>
      <c r="B54" s="12" t="s">
        <v>67</v>
      </c>
      <c r="C54" s="12" t="s">
        <v>57</v>
      </c>
      <c r="D54" s="12" t="s">
        <v>20</v>
      </c>
      <c r="E54" s="12">
        <v>1</v>
      </c>
      <c r="F54" s="36">
        <v>90</v>
      </c>
    </row>
    <row r="55" spans="1:6" s="2" customFormat="1" ht="18" customHeight="1">
      <c r="A55" s="35" t="s">
        <v>61</v>
      </c>
      <c r="B55" s="12" t="s">
        <v>67</v>
      </c>
      <c r="C55" s="12" t="s">
        <v>70</v>
      </c>
      <c r="D55" s="12" t="s">
        <v>20</v>
      </c>
      <c r="E55" s="12">
        <v>1</v>
      </c>
      <c r="F55" s="36">
        <v>96</v>
      </c>
    </row>
    <row r="56" spans="1:6" s="2" customFormat="1" ht="18" customHeight="1">
      <c r="A56" s="37" t="s">
        <v>71</v>
      </c>
      <c r="B56" s="13" t="s">
        <v>72</v>
      </c>
      <c r="C56" s="13" t="s">
        <v>73</v>
      </c>
      <c r="D56" s="13" t="s">
        <v>74</v>
      </c>
      <c r="E56" s="13">
        <v>2</v>
      </c>
      <c r="F56" s="38">
        <v>128</v>
      </c>
    </row>
    <row r="57" spans="1:6" s="2" customFormat="1" ht="18" customHeight="1">
      <c r="A57" s="37" t="s">
        <v>71</v>
      </c>
      <c r="B57" s="13" t="s">
        <v>72</v>
      </c>
      <c r="C57" s="13" t="s">
        <v>75</v>
      </c>
      <c r="D57" s="13" t="s">
        <v>74</v>
      </c>
      <c r="E57" s="13">
        <v>2</v>
      </c>
      <c r="F57" s="38">
        <v>122</v>
      </c>
    </row>
    <row r="58" spans="1:6" s="2" customFormat="1" ht="18" customHeight="1">
      <c r="A58" s="37" t="s">
        <v>71</v>
      </c>
      <c r="B58" s="13" t="s">
        <v>72</v>
      </c>
      <c r="C58" s="13" t="s">
        <v>76</v>
      </c>
      <c r="D58" s="13" t="s">
        <v>74</v>
      </c>
      <c r="E58" s="13">
        <v>3</v>
      </c>
      <c r="F58" s="38">
        <v>184</v>
      </c>
    </row>
    <row r="59" spans="1:6" s="2" customFormat="1" ht="18" customHeight="1">
      <c r="A59" s="37" t="s">
        <v>71</v>
      </c>
      <c r="B59" s="13" t="s">
        <v>72</v>
      </c>
      <c r="C59" s="13" t="s">
        <v>77</v>
      </c>
      <c r="D59" s="13" t="s">
        <v>74</v>
      </c>
      <c r="E59" s="13">
        <v>4</v>
      </c>
      <c r="F59" s="38">
        <v>72</v>
      </c>
    </row>
    <row r="60" spans="1:6" s="2" customFormat="1" ht="18" customHeight="1">
      <c r="A60" s="37" t="s">
        <v>71</v>
      </c>
      <c r="B60" s="13" t="s">
        <v>18</v>
      </c>
      <c r="C60" s="13" t="s">
        <v>78</v>
      </c>
      <c r="D60" s="13" t="s">
        <v>74</v>
      </c>
      <c r="E60" s="13">
        <v>9</v>
      </c>
      <c r="F60" s="38">
        <v>43</v>
      </c>
    </row>
    <row r="61" spans="1:6" s="2" customFormat="1" ht="18" customHeight="1">
      <c r="A61" s="37" t="s">
        <v>79</v>
      </c>
      <c r="B61" s="13" t="s">
        <v>18</v>
      </c>
      <c r="C61" s="13" t="s">
        <v>55</v>
      </c>
      <c r="D61" s="13" t="s">
        <v>74</v>
      </c>
      <c r="E61" s="13">
        <v>4</v>
      </c>
      <c r="F61" s="38">
        <v>84</v>
      </c>
    </row>
    <row r="62" spans="1:6" s="2" customFormat="1" ht="18" customHeight="1">
      <c r="A62" s="26" t="s">
        <v>80</v>
      </c>
      <c r="B62" s="6" t="s">
        <v>72</v>
      </c>
      <c r="C62" s="6" t="s">
        <v>81</v>
      </c>
      <c r="D62" s="6" t="s">
        <v>74</v>
      </c>
      <c r="E62" s="6">
        <v>7</v>
      </c>
      <c r="F62" s="27">
        <v>93</v>
      </c>
    </row>
    <row r="63" spans="1:6" s="2" customFormat="1" ht="18" customHeight="1">
      <c r="A63" s="26" t="s">
        <v>80</v>
      </c>
      <c r="B63" s="6" t="s">
        <v>72</v>
      </c>
      <c r="C63" s="6" t="s">
        <v>82</v>
      </c>
      <c r="D63" s="6" t="s">
        <v>74</v>
      </c>
      <c r="E63" s="6">
        <v>1</v>
      </c>
      <c r="F63" s="27">
        <v>137</v>
      </c>
    </row>
    <row r="64" spans="1:6" s="2" customFormat="1" ht="18" customHeight="1">
      <c r="A64" s="26" t="s">
        <v>80</v>
      </c>
      <c r="B64" s="6" t="s">
        <v>72</v>
      </c>
      <c r="C64" s="6" t="s">
        <v>83</v>
      </c>
      <c r="D64" s="6" t="s">
        <v>74</v>
      </c>
      <c r="E64" s="6">
        <v>4</v>
      </c>
      <c r="F64" s="27">
        <v>114</v>
      </c>
    </row>
    <row r="65" spans="1:6" s="2" customFormat="1" ht="18" customHeight="1">
      <c r="A65" s="26" t="s">
        <v>80</v>
      </c>
      <c r="B65" s="6" t="s">
        <v>72</v>
      </c>
      <c r="C65" s="6" t="s">
        <v>84</v>
      </c>
      <c r="D65" s="6" t="s">
        <v>74</v>
      </c>
      <c r="E65" s="6">
        <v>1</v>
      </c>
      <c r="F65" s="27">
        <v>171</v>
      </c>
    </row>
    <row r="66" spans="1:6" s="2" customFormat="1" ht="18" customHeight="1">
      <c r="A66" s="26" t="s">
        <v>80</v>
      </c>
      <c r="B66" s="6" t="s">
        <v>72</v>
      </c>
      <c r="C66" s="6" t="s">
        <v>85</v>
      </c>
      <c r="D66" s="6" t="s">
        <v>74</v>
      </c>
      <c r="E66" s="6">
        <v>1</v>
      </c>
      <c r="F66" s="27">
        <v>68</v>
      </c>
    </row>
    <row r="67" spans="1:6" s="2" customFormat="1" ht="18" customHeight="1">
      <c r="A67" s="26" t="s">
        <v>86</v>
      </c>
      <c r="B67" s="6" t="s">
        <v>72</v>
      </c>
      <c r="C67" s="6" t="s">
        <v>87</v>
      </c>
      <c r="D67" s="6" t="s">
        <v>74</v>
      </c>
      <c r="E67" s="6">
        <v>6</v>
      </c>
      <c r="F67" s="27">
        <v>113</v>
      </c>
    </row>
    <row r="68" spans="1:6" s="2" customFormat="1" ht="18" customHeight="1">
      <c r="A68" s="26" t="s">
        <v>86</v>
      </c>
      <c r="B68" s="6" t="s">
        <v>72</v>
      </c>
      <c r="C68" s="6" t="s">
        <v>88</v>
      </c>
      <c r="D68" s="6" t="s">
        <v>74</v>
      </c>
      <c r="E68" s="6">
        <v>4</v>
      </c>
      <c r="F68" s="27">
        <v>76</v>
      </c>
    </row>
    <row r="69" spans="1:6" s="2" customFormat="1" ht="18" customHeight="1">
      <c r="A69" s="26" t="s">
        <v>86</v>
      </c>
      <c r="B69" s="6" t="s">
        <v>72</v>
      </c>
      <c r="C69" s="6" t="s">
        <v>89</v>
      </c>
      <c r="D69" s="6" t="s">
        <v>74</v>
      </c>
      <c r="E69" s="6">
        <v>1</v>
      </c>
      <c r="F69" s="27">
        <v>87</v>
      </c>
    </row>
    <row r="70" spans="1:6" s="2" customFormat="1" ht="18" customHeight="1">
      <c r="A70" s="26" t="s">
        <v>90</v>
      </c>
      <c r="B70" s="6" t="s">
        <v>72</v>
      </c>
      <c r="C70" s="6" t="s">
        <v>91</v>
      </c>
      <c r="D70" s="6" t="s">
        <v>74</v>
      </c>
      <c r="E70" s="6">
        <v>2</v>
      </c>
      <c r="F70" s="27">
        <v>131</v>
      </c>
    </row>
    <row r="71" spans="1:6" s="2" customFormat="1" ht="18" customHeight="1">
      <c r="A71" s="39" t="s">
        <v>92</v>
      </c>
      <c r="B71" s="14" t="s">
        <v>93</v>
      </c>
      <c r="C71" s="14" t="s">
        <v>94</v>
      </c>
      <c r="D71" s="14" t="s">
        <v>95</v>
      </c>
      <c r="E71" s="14">
        <v>2</v>
      </c>
      <c r="F71" s="40">
        <v>15</v>
      </c>
    </row>
    <row r="72" spans="1:6" s="2" customFormat="1" ht="18" customHeight="1">
      <c r="A72" s="39" t="s">
        <v>92</v>
      </c>
      <c r="B72" s="14" t="s">
        <v>93</v>
      </c>
      <c r="C72" s="14" t="s">
        <v>96</v>
      </c>
      <c r="D72" s="14" t="s">
        <v>95</v>
      </c>
      <c r="E72" s="14">
        <v>6</v>
      </c>
      <c r="F72" s="40">
        <v>34</v>
      </c>
    </row>
    <row r="73" spans="1:6" s="2" customFormat="1" ht="18" customHeight="1">
      <c r="A73" s="39" t="s">
        <v>92</v>
      </c>
      <c r="B73" s="14" t="s">
        <v>93</v>
      </c>
      <c r="C73" s="14" t="s">
        <v>97</v>
      </c>
      <c r="D73" s="14" t="s">
        <v>95</v>
      </c>
      <c r="E73" s="14">
        <v>7</v>
      </c>
      <c r="F73" s="40">
        <v>44</v>
      </c>
    </row>
    <row r="74" spans="1:6" s="2" customFormat="1" ht="18" customHeight="1">
      <c r="A74" s="39" t="s">
        <v>98</v>
      </c>
      <c r="B74" s="14" t="s">
        <v>93</v>
      </c>
      <c r="C74" s="14" t="s">
        <v>99</v>
      </c>
      <c r="D74" s="14" t="s">
        <v>95</v>
      </c>
      <c r="E74" s="14">
        <v>5</v>
      </c>
      <c r="F74" s="40">
        <v>61</v>
      </c>
    </row>
    <row r="75" spans="1:6" s="2" customFormat="1" ht="18" customHeight="1">
      <c r="A75" s="39" t="s">
        <v>98</v>
      </c>
      <c r="B75" s="14" t="s">
        <v>67</v>
      </c>
      <c r="C75" s="14" t="s">
        <v>100</v>
      </c>
      <c r="D75" s="14" t="s">
        <v>95</v>
      </c>
      <c r="E75" s="14">
        <v>6</v>
      </c>
      <c r="F75" s="40">
        <v>56</v>
      </c>
    </row>
    <row r="76" spans="1:6" s="2" customFormat="1" ht="18" customHeight="1">
      <c r="A76" s="39" t="s">
        <v>101</v>
      </c>
      <c r="B76" s="14" t="s">
        <v>102</v>
      </c>
      <c r="C76" s="14" t="s">
        <v>103</v>
      </c>
      <c r="D76" s="14" t="s">
        <v>95</v>
      </c>
      <c r="E76" s="14">
        <v>2</v>
      </c>
      <c r="F76" s="40">
        <v>111</v>
      </c>
    </row>
    <row r="77" spans="1:6" s="2" customFormat="1" ht="18" customHeight="1">
      <c r="A77" s="39" t="s">
        <v>101</v>
      </c>
      <c r="B77" s="14" t="s">
        <v>102</v>
      </c>
      <c r="C77" s="14" t="s">
        <v>104</v>
      </c>
      <c r="D77" s="14" t="s">
        <v>95</v>
      </c>
      <c r="E77" s="14">
        <v>2</v>
      </c>
      <c r="F77" s="40">
        <v>91</v>
      </c>
    </row>
    <row r="78" spans="1:6" s="2" customFormat="1" ht="18" customHeight="1">
      <c r="A78" s="39" t="s">
        <v>105</v>
      </c>
      <c r="B78" s="14" t="s">
        <v>18</v>
      </c>
      <c r="C78" s="14" t="s">
        <v>106</v>
      </c>
      <c r="D78" s="14" t="s">
        <v>95</v>
      </c>
      <c r="E78" s="14">
        <v>1</v>
      </c>
      <c r="F78" s="40">
        <v>81</v>
      </c>
    </row>
    <row r="79" spans="1:6" s="2" customFormat="1" ht="18" customHeight="1">
      <c r="A79" s="39" t="s">
        <v>105</v>
      </c>
      <c r="B79" s="14" t="s">
        <v>18</v>
      </c>
      <c r="C79" s="14" t="s">
        <v>107</v>
      </c>
      <c r="D79" s="14" t="s">
        <v>95</v>
      </c>
      <c r="E79" s="14">
        <v>1</v>
      </c>
      <c r="F79" s="40">
        <v>87</v>
      </c>
    </row>
    <row r="80" spans="1:6" s="2" customFormat="1" ht="18" customHeight="1">
      <c r="A80" s="39" t="s">
        <v>105</v>
      </c>
      <c r="B80" s="14" t="s">
        <v>18</v>
      </c>
      <c r="C80" s="14" t="s">
        <v>108</v>
      </c>
      <c r="D80" s="14" t="s">
        <v>95</v>
      </c>
      <c r="E80" s="14">
        <v>1</v>
      </c>
      <c r="F80" s="40">
        <v>115</v>
      </c>
    </row>
    <row r="81" spans="1:6" s="2" customFormat="1" ht="18" customHeight="1">
      <c r="A81" s="39" t="s">
        <v>109</v>
      </c>
      <c r="B81" s="14" t="s">
        <v>18</v>
      </c>
      <c r="C81" s="14" t="s">
        <v>91</v>
      </c>
      <c r="D81" s="14" t="s">
        <v>95</v>
      </c>
      <c r="E81" s="14">
        <v>2</v>
      </c>
      <c r="F81" s="40">
        <v>136</v>
      </c>
    </row>
    <row r="82" spans="1:6" s="2" customFormat="1" ht="18" customHeight="1">
      <c r="A82" s="39" t="s">
        <v>111</v>
      </c>
      <c r="B82" s="14" t="s">
        <v>18</v>
      </c>
      <c r="C82" s="14" t="s">
        <v>113</v>
      </c>
      <c r="D82" s="14" t="s">
        <v>95</v>
      </c>
      <c r="E82" s="14">
        <v>2</v>
      </c>
      <c r="F82" s="40">
        <v>88</v>
      </c>
    </row>
    <row r="83" spans="1:6" s="2" customFormat="1" ht="18" customHeight="1">
      <c r="A83" s="39" t="s">
        <v>111</v>
      </c>
      <c r="B83" s="14" t="s">
        <v>18</v>
      </c>
      <c r="C83" s="14" t="s">
        <v>114</v>
      </c>
      <c r="D83" s="14" t="s">
        <v>95</v>
      </c>
      <c r="E83" s="14">
        <v>2</v>
      </c>
      <c r="F83" s="40">
        <v>97</v>
      </c>
    </row>
    <row r="84" spans="1:6" s="2" customFormat="1" ht="18" customHeight="1">
      <c r="A84" s="39" t="s">
        <v>111</v>
      </c>
      <c r="B84" s="14" t="s">
        <v>72</v>
      </c>
      <c r="C84" s="14" t="s">
        <v>43</v>
      </c>
      <c r="D84" s="14" t="s">
        <v>95</v>
      </c>
      <c r="E84" s="14">
        <v>1</v>
      </c>
      <c r="F84" s="40">
        <v>51</v>
      </c>
    </row>
    <row r="85" spans="1:6" s="2" customFormat="1" ht="18" customHeight="1">
      <c r="A85" s="39" t="s">
        <v>112</v>
      </c>
      <c r="B85" s="14" t="s">
        <v>72</v>
      </c>
      <c r="C85" s="14" t="s">
        <v>115</v>
      </c>
      <c r="D85" s="14" t="s">
        <v>95</v>
      </c>
      <c r="E85" s="14">
        <v>3</v>
      </c>
      <c r="F85" s="40">
        <v>63</v>
      </c>
    </row>
    <row r="86" spans="1:6" s="2" customFormat="1" ht="18" customHeight="1">
      <c r="A86" s="33" t="s">
        <v>116</v>
      </c>
      <c r="B86" s="11" t="s">
        <v>72</v>
      </c>
      <c r="C86" s="11" t="s">
        <v>117</v>
      </c>
      <c r="D86" s="11" t="s">
        <v>20</v>
      </c>
      <c r="E86" s="11">
        <v>6</v>
      </c>
      <c r="F86" s="34">
        <v>88</v>
      </c>
    </row>
    <row r="87" spans="1:6" s="2" customFormat="1" ht="18" customHeight="1">
      <c r="A87" s="33" t="s">
        <v>116</v>
      </c>
      <c r="B87" s="11" t="s">
        <v>72</v>
      </c>
      <c r="C87" s="11" t="s">
        <v>115</v>
      </c>
      <c r="D87" s="11" t="s">
        <v>20</v>
      </c>
      <c r="E87" s="11">
        <v>1</v>
      </c>
      <c r="F87" s="34">
        <v>62</v>
      </c>
    </row>
    <row r="88" spans="1:6" s="2" customFormat="1" ht="18" customHeight="1">
      <c r="A88" s="33" t="s">
        <v>116</v>
      </c>
      <c r="B88" s="11" t="s">
        <v>72</v>
      </c>
      <c r="C88" s="11" t="s">
        <v>118</v>
      </c>
      <c r="D88" s="11" t="s">
        <v>20</v>
      </c>
      <c r="E88" s="11">
        <v>5</v>
      </c>
      <c r="F88" s="34">
        <v>75</v>
      </c>
    </row>
    <row r="89" spans="1:6" s="2" customFormat="1" ht="18" customHeight="1">
      <c r="A89" s="26" t="s">
        <v>119</v>
      </c>
      <c r="B89" s="6" t="s">
        <v>72</v>
      </c>
      <c r="C89" s="6" t="s">
        <v>120</v>
      </c>
      <c r="D89" s="6" t="s">
        <v>20</v>
      </c>
      <c r="E89" s="6">
        <v>3</v>
      </c>
      <c r="F89" s="27">
        <v>119</v>
      </c>
    </row>
    <row r="90" spans="1:6" s="2" customFormat="1" ht="18" customHeight="1">
      <c r="A90" s="26" t="s">
        <v>119</v>
      </c>
      <c r="B90" s="6" t="s">
        <v>72</v>
      </c>
      <c r="C90" s="6" t="s">
        <v>121</v>
      </c>
      <c r="D90" s="6" t="s">
        <v>20</v>
      </c>
      <c r="E90" s="6">
        <v>3</v>
      </c>
      <c r="F90" s="27">
        <v>69</v>
      </c>
    </row>
    <row r="91" spans="1:6" s="2" customFormat="1" ht="18" customHeight="1">
      <c r="A91" s="26" t="s">
        <v>119</v>
      </c>
      <c r="B91" s="6" t="s">
        <v>72</v>
      </c>
      <c r="C91" s="6" t="s">
        <v>113</v>
      </c>
      <c r="D91" s="6" t="s">
        <v>20</v>
      </c>
      <c r="E91" s="6">
        <v>7</v>
      </c>
      <c r="F91" s="27">
        <v>88</v>
      </c>
    </row>
    <row r="92" spans="1:6" s="2" customFormat="1" ht="18" customHeight="1">
      <c r="A92" s="26" t="s">
        <v>119</v>
      </c>
      <c r="B92" s="6" t="s">
        <v>72</v>
      </c>
      <c r="C92" s="6" t="s">
        <v>114</v>
      </c>
      <c r="D92" s="6" t="s">
        <v>20</v>
      </c>
      <c r="E92" s="6">
        <v>4</v>
      </c>
      <c r="F92" s="27">
        <v>94</v>
      </c>
    </row>
    <row r="93" spans="1:6" s="2" customFormat="1" ht="18" customHeight="1">
      <c r="A93" s="26" t="s">
        <v>119</v>
      </c>
      <c r="B93" s="6" t="s">
        <v>72</v>
      </c>
      <c r="C93" s="6" t="s">
        <v>122</v>
      </c>
      <c r="D93" s="6" t="s">
        <v>20</v>
      </c>
      <c r="E93" s="6">
        <v>2</v>
      </c>
      <c r="F93" s="27">
        <v>81</v>
      </c>
    </row>
    <row r="94" spans="1:6" s="2" customFormat="1" ht="18" customHeight="1">
      <c r="A94" s="26" t="s">
        <v>119</v>
      </c>
      <c r="B94" s="6" t="s">
        <v>72</v>
      </c>
      <c r="C94" s="6" t="s">
        <v>123</v>
      </c>
      <c r="D94" s="6" t="s">
        <v>20</v>
      </c>
      <c r="E94" s="6">
        <v>1</v>
      </c>
      <c r="F94" s="27">
        <v>52</v>
      </c>
    </row>
    <row r="95" spans="1:6" s="2" customFormat="1" ht="18" customHeight="1">
      <c r="A95" s="26" t="s">
        <v>126</v>
      </c>
      <c r="B95" s="6" t="s">
        <v>72</v>
      </c>
      <c r="C95" s="6" t="s">
        <v>124</v>
      </c>
      <c r="D95" s="6" t="s">
        <v>20</v>
      </c>
      <c r="E95" s="6">
        <v>3</v>
      </c>
      <c r="F95" s="27">
        <v>140</v>
      </c>
    </row>
    <row r="96" spans="1:6" s="2" customFormat="1" ht="18" customHeight="1" thickBot="1">
      <c r="A96" s="41" t="s">
        <v>119</v>
      </c>
      <c r="B96" s="42" t="s">
        <v>125</v>
      </c>
      <c r="C96" s="42" t="s">
        <v>114</v>
      </c>
      <c r="D96" s="42" t="s">
        <v>20</v>
      </c>
      <c r="E96" s="42">
        <v>3</v>
      </c>
      <c r="F96" s="43">
        <v>74</v>
      </c>
    </row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>
      <selection activeCell="A8" sqref="A8:F103"/>
    </sheetView>
  </sheetViews>
  <sheetFormatPr defaultRowHeight="13.5"/>
  <cols>
    <col min="1" max="1" width="31.625" style="2" customWidth="1"/>
    <col min="2" max="2" width="10.5" style="2" customWidth="1"/>
    <col min="3" max="3" width="19.125" style="2" customWidth="1"/>
    <col min="4" max="4" width="11.875" style="2" customWidth="1"/>
    <col min="5" max="5" width="8.875" style="2" customWidth="1"/>
    <col min="6" max="6" width="8.5" style="2" customWidth="1"/>
  </cols>
  <sheetData>
    <row r="1" spans="1:6" ht="18" customHeight="1">
      <c r="A1" s="1" t="s">
        <v>0</v>
      </c>
      <c r="B1" s="1"/>
    </row>
    <row r="2" spans="1:6" ht="18" customHeight="1">
      <c r="A2" s="1"/>
      <c r="B2" s="1"/>
    </row>
    <row r="3" spans="1:6" ht="18" customHeight="1">
      <c r="A3" s="1" t="s">
        <v>1</v>
      </c>
      <c r="B3" s="1"/>
    </row>
    <row r="4" spans="1:6" ht="18" customHeight="1"/>
    <row r="5" spans="1:6" ht="18" customHeight="1">
      <c r="A5" s="20" t="s">
        <v>252</v>
      </c>
    </row>
    <row r="6" spans="1:6" ht="6.75" customHeight="1"/>
    <row r="7" spans="1:6" ht="37.5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4" t="s">
        <v>7</v>
      </c>
    </row>
    <row r="8" spans="1:6" ht="18" customHeight="1">
      <c r="A8" s="6" t="s">
        <v>127</v>
      </c>
      <c r="B8" s="6" t="s">
        <v>9</v>
      </c>
      <c r="C8" s="6" t="s">
        <v>74</v>
      </c>
      <c r="D8" s="6" t="s">
        <v>128</v>
      </c>
      <c r="E8" s="6">
        <v>17</v>
      </c>
      <c r="F8" s="6">
        <v>9</v>
      </c>
    </row>
    <row r="9" spans="1:6" ht="18" customHeight="1">
      <c r="A9" s="6" t="s">
        <v>127</v>
      </c>
      <c r="B9" s="6" t="s">
        <v>9</v>
      </c>
      <c r="C9" s="6" t="s">
        <v>129</v>
      </c>
      <c r="D9" s="6" t="s">
        <v>130</v>
      </c>
      <c r="E9" s="6">
        <v>28</v>
      </c>
      <c r="F9" s="6">
        <v>14</v>
      </c>
    </row>
    <row r="10" spans="1:6" ht="18" customHeight="1">
      <c r="A10" s="6" t="s">
        <v>127</v>
      </c>
      <c r="B10" s="6" t="s">
        <v>9</v>
      </c>
      <c r="C10" s="6" t="s">
        <v>131</v>
      </c>
      <c r="D10" s="6" t="s">
        <v>130</v>
      </c>
      <c r="E10" s="6">
        <v>41</v>
      </c>
      <c r="F10" s="6">
        <v>14</v>
      </c>
    </row>
    <row r="11" spans="1:6" ht="18" customHeight="1">
      <c r="A11" s="47" t="s">
        <v>132</v>
      </c>
      <c r="B11" s="47" t="s">
        <v>9</v>
      </c>
      <c r="C11" s="47" t="s">
        <v>133</v>
      </c>
      <c r="D11" s="47" t="s">
        <v>135</v>
      </c>
      <c r="E11" s="47">
        <v>22</v>
      </c>
      <c r="F11" s="47">
        <v>31</v>
      </c>
    </row>
    <row r="12" spans="1:6" ht="18" customHeight="1">
      <c r="A12" s="47" t="s">
        <v>132</v>
      </c>
      <c r="B12" s="47" t="s">
        <v>9</v>
      </c>
      <c r="C12" s="47" t="s">
        <v>134</v>
      </c>
      <c r="D12" s="47" t="s">
        <v>135</v>
      </c>
      <c r="E12" s="47">
        <v>14</v>
      </c>
      <c r="F12" s="47">
        <v>24</v>
      </c>
    </row>
    <row r="13" spans="1:6" ht="18" customHeight="1">
      <c r="A13" s="47" t="s">
        <v>132</v>
      </c>
      <c r="B13" s="47" t="s">
        <v>9</v>
      </c>
      <c r="C13" s="47" t="s">
        <v>15</v>
      </c>
      <c r="D13" s="47" t="s">
        <v>135</v>
      </c>
      <c r="E13" s="47">
        <v>5</v>
      </c>
      <c r="F13" s="47">
        <v>14</v>
      </c>
    </row>
    <row r="14" spans="1:6" ht="18" customHeight="1">
      <c r="A14" s="47" t="s">
        <v>132</v>
      </c>
      <c r="B14" s="47" t="s">
        <v>9</v>
      </c>
      <c r="C14" s="47" t="s">
        <v>137</v>
      </c>
      <c r="D14" s="47" t="s">
        <v>136</v>
      </c>
      <c r="E14" s="47">
        <v>45</v>
      </c>
      <c r="F14" s="47">
        <v>16</v>
      </c>
    </row>
    <row r="15" spans="1:6" ht="18" customHeight="1">
      <c r="A15" s="49" t="s">
        <v>138</v>
      </c>
      <c r="B15" s="50" t="s">
        <v>9</v>
      </c>
      <c r="C15" s="49" t="s">
        <v>139</v>
      </c>
      <c r="D15" s="49" t="s">
        <v>135</v>
      </c>
      <c r="E15" s="49">
        <v>24</v>
      </c>
      <c r="F15" s="49">
        <v>14</v>
      </c>
    </row>
    <row r="16" spans="1:6" ht="18" customHeight="1">
      <c r="A16" s="49" t="s">
        <v>142</v>
      </c>
      <c r="B16" s="50" t="s">
        <v>9</v>
      </c>
      <c r="C16" s="49" t="s">
        <v>140</v>
      </c>
      <c r="D16" s="49" t="s">
        <v>135</v>
      </c>
      <c r="E16" s="49">
        <v>2</v>
      </c>
      <c r="F16" s="49">
        <v>33</v>
      </c>
    </row>
    <row r="17" spans="1:6" ht="18" customHeight="1">
      <c r="A17" s="49" t="s">
        <v>142</v>
      </c>
      <c r="B17" s="50" t="s">
        <v>9</v>
      </c>
      <c r="C17" s="49" t="s">
        <v>141</v>
      </c>
      <c r="D17" s="49" t="s">
        <v>135</v>
      </c>
      <c r="E17" s="49">
        <v>4</v>
      </c>
      <c r="F17" s="49">
        <v>48</v>
      </c>
    </row>
    <row r="18" spans="1:6" ht="18" customHeight="1">
      <c r="A18" s="49" t="s">
        <v>138</v>
      </c>
      <c r="B18" s="50" t="s">
        <v>9</v>
      </c>
      <c r="C18" s="49" t="s">
        <v>143</v>
      </c>
      <c r="D18" s="49" t="s">
        <v>135</v>
      </c>
      <c r="E18" s="49">
        <v>13</v>
      </c>
      <c r="F18" s="49">
        <v>30</v>
      </c>
    </row>
    <row r="19" spans="1:6" s="2" customFormat="1" ht="18" customHeight="1">
      <c r="A19" s="49" t="s">
        <v>148</v>
      </c>
      <c r="B19" s="50" t="s">
        <v>9</v>
      </c>
      <c r="C19" s="49" t="s">
        <v>144</v>
      </c>
      <c r="D19" s="49" t="s">
        <v>135</v>
      </c>
      <c r="E19" s="49">
        <v>3</v>
      </c>
      <c r="F19" s="49">
        <v>43</v>
      </c>
    </row>
    <row r="20" spans="1:6" s="2" customFormat="1" ht="18" customHeight="1">
      <c r="A20" s="49" t="s">
        <v>148</v>
      </c>
      <c r="B20" s="50" t="s">
        <v>9</v>
      </c>
      <c r="C20" s="49" t="s">
        <v>145</v>
      </c>
      <c r="D20" s="49" t="s">
        <v>135</v>
      </c>
      <c r="E20" s="49">
        <v>12</v>
      </c>
      <c r="F20" s="49">
        <v>65</v>
      </c>
    </row>
    <row r="21" spans="1:6" s="2" customFormat="1" ht="18" customHeight="1">
      <c r="A21" s="49" t="s">
        <v>148</v>
      </c>
      <c r="B21" s="50" t="s">
        <v>9</v>
      </c>
      <c r="C21" s="49" t="s">
        <v>146</v>
      </c>
      <c r="D21" s="49" t="s">
        <v>135</v>
      </c>
      <c r="E21" s="49">
        <v>6</v>
      </c>
      <c r="F21" s="49">
        <v>87</v>
      </c>
    </row>
    <row r="22" spans="1:6" s="2" customFormat="1" ht="18" customHeight="1">
      <c r="A22" s="49" t="s">
        <v>148</v>
      </c>
      <c r="B22" s="50" t="s">
        <v>9</v>
      </c>
      <c r="C22" s="49" t="s">
        <v>147</v>
      </c>
      <c r="D22" s="49" t="s">
        <v>135</v>
      </c>
      <c r="E22" s="49">
        <v>4</v>
      </c>
      <c r="F22" s="49">
        <v>92</v>
      </c>
    </row>
    <row r="23" spans="1:6" s="2" customFormat="1" ht="18" customHeight="1">
      <c r="A23" s="10" t="s">
        <v>149</v>
      </c>
      <c r="B23" s="51"/>
      <c r="C23" s="10" t="s">
        <v>14</v>
      </c>
      <c r="D23" s="10" t="s">
        <v>136</v>
      </c>
      <c r="E23" s="10">
        <v>23</v>
      </c>
      <c r="F23" s="10">
        <v>20</v>
      </c>
    </row>
    <row r="24" spans="1:6" s="2" customFormat="1" ht="18" customHeight="1">
      <c r="A24" s="10" t="s">
        <v>150</v>
      </c>
      <c r="B24" s="58"/>
      <c r="C24" s="10" t="s">
        <v>16</v>
      </c>
      <c r="D24" s="10" t="s">
        <v>136</v>
      </c>
      <c r="E24" s="10">
        <v>11</v>
      </c>
      <c r="F24" s="10">
        <v>35</v>
      </c>
    </row>
    <row r="25" spans="1:6" s="2" customFormat="1" ht="18" customHeight="1">
      <c r="A25" s="52" t="s">
        <v>149</v>
      </c>
      <c r="B25" s="10" t="s">
        <v>9</v>
      </c>
      <c r="C25" s="52" t="s">
        <v>151</v>
      </c>
      <c r="D25" s="10" t="s">
        <v>136</v>
      </c>
      <c r="E25" s="52">
        <v>9</v>
      </c>
      <c r="F25" s="52">
        <v>29</v>
      </c>
    </row>
    <row r="26" spans="1:6" s="2" customFormat="1" ht="18" customHeight="1">
      <c r="A26" s="52" t="s">
        <v>149</v>
      </c>
      <c r="B26" s="10" t="s">
        <v>9</v>
      </c>
      <c r="C26" s="10" t="s">
        <v>13</v>
      </c>
      <c r="D26" s="10" t="s">
        <v>136</v>
      </c>
      <c r="E26" s="10">
        <v>5</v>
      </c>
      <c r="F26" s="10">
        <v>37</v>
      </c>
    </row>
    <row r="27" spans="1:6" s="2" customFormat="1" ht="18" customHeight="1">
      <c r="A27" s="10" t="s">
        <v>153</v>
      </c>
      <c r="B27" s="10" t="s">
        <v>9</v>
      </c>
      <c r="C27" s="10" t="s">
        <v>152</v>
      </c>
      <c r="D27" s="10" t="s">
        <v>136</v>
      </c>
      <c r="E27" s="10">
        <v>9</v>
      </c>
      <c r="F27" s="10">
        <v>59</v>
      </c>
    </row>
    <row r="28" spans="1:6" s="2" customFormat="1" ht="18" customHeight="1">
      <c r="A28" s="10" t="s">
        <v>154</v>
      </c>
      <c r="B28" s="10" t="s">
        <v>9</v>
      </c>
      <c r="C28" s="10" t="s">
        <v>12</v>
      </c>
      <c r="D28" s="10" t="s">
        <v>136</v>
      </c>
      <c r="E28" s="10">
        <v>1</v>
      </c>
      <c r="F28" s="10">
        <v>46</v>
      </c>
    </row>
    <row r="29" spans="1:6" s="2" customFormat="1" ht="18" customHeight="1">
      <c r="A29" s="10" t="s">
        <v>153</v>
      </c>
      <c r="B29" s="10" t="s">
        <v>67</v>
      </c>
      <c r="C29" s="10" t="s">
        <v>152</v>
      </c>
      <c r="D29" s="10" t="s">
        <v>136</v>
      </c>
      <c r="E29" s="10">
        <v>8</v>
      </c>
      <c r="F29" s="10">
        <v>55</v>
      </c>
    </row>
    <row r="30" spans="1:6" s="2" customFormat="1" ht="18" customHeight="1">
      <c r="A30" s="10" t="s">
        <v>154</v>
      </c>
      <c r="B30" s="10" t="s">
        <v>67</v>
      </c>
      <c r="C30" s="10" t="s">
        <v>12</v>
      </c>
      <c r="D30" s="10" t="s">
        <v>136</v>
      </c>
      <c r="E30" s="10">
        <v>5</v>
      </c>
      <c r="F30" s="10">
        <v>41</v>
      </c>
    </row>
    <row r="31" spans="1:6" s="2" customFormat="1" ht="18" customHeight="1">
      <c r="A31" s="13" t="s">
        <v>155</v>
      </c>
      <c r="B31" s="13"/>
      <c r="C31" s="13" t="s">
        <v>159</v>
      </c>
      <c r="D31" s="13" t="s">
        <v>135</v>
      </c>
      <c r="E31" s="13">
        <v>19</v>
      </c>
      <c r="F31" s="13">
        <v>14</v>
      </c>
    </row>
    <row r="32" spans="1:6" s="2" customFormat="1" ht="18" customHeight="1">
      <c r="A32" s="13" t="s">
        <v>156</v>
      </c>
      <c r="B32" s="13"/>
      <c r="C32" s="13" t="s">
        <v>160</v>
      </c>
      <c r="D32" s="13" t="s">
        <v>135</v>
      </c>
      <c r="E32" s="13">
        <v>2</v>
      </c>
      <c r="F32" s="13">
        <v>55</v>
      </c>
    </row>
    <row r="33" spans="1:6" s="2" customFormat="1" ht="18" customHeight="1">
      <c r="A33" s="13" t="s">
        <v>157</v>
      </c>
      <c r="B33" s="13"/>
      <c r="C33" s="13" t="s">
        <v>161</v>
      </c>
      <c r="D33" s="13" t="s">
        <v>135</v>
      </c>
      <c r="E33" s="13">
        <v>1</v>
      </c>
      <c r="F33" s="13">
        <v>76</v>
      </c>
    </row>
    <row r="34" spans="1:6" s="2" customFormat="1" ht="18" customHeight="1">
      <c r="A34" s="13" t="s">
        <v>157</v>
      </c>
      <c r="B34" s="13"/>
      <c r="C34" s="13" t="s">
        <v>162</v>
      </c>
      <c r="D34" s="13" t="s">
        <v>135</v>
      </c>
      <c r="E34" s="13">
        <v>2</v>
      </c>
      <c r="F34" s="13">
        <v>82</v>
      </c>
    </row>
    <row r="35" spans="1:6" s="2" customFormat="1" ht="18" customHeight="1">
      <c r="A35" s="13" t="s">
        <v>155</v>
      </c>
      <c r="B35" s="13"/>
      <c r="C35" s="13" t="s">
        <v>163</v>
      </c>
      <c r="D35" s="13" t="s">
        <v>135</v>
      </c>
      <c r="E35" s="13">
        <v>9</v>
      </c>
      <c r="F35" s="13">
        <v>28</v>
      </c>
    </row>
    <row r="36" spans="1:6" s="2" customFormat="1" ht="18" customHeight="1">
      <c r="A36" s="13" t="s">
        <v>158</v>
      </c>
      <c r="B36" s="13" t="s">
        <v>9</v>
      </c>
      <c r="C36" s="13" t="s">
        <v>164</v>
      </c>
      <c r="D36" s="13" t="s">
        <v>135</v>
      </c>
      <c r="E36" s="13">
        <v>5</v>
      </c>
      <c r="F36" s="13">
        <v>38</v>
      </c>
    </row>
    <row r="37" spans="1:6" s="2" customFormat="1" ht="18" customHeight="1">
      <c r="A37" s="13" t="s">
        <v>158</v>
      </c>
      <c r="B37" s="13" t="s">
        <v>9</v>
      </c>
      <c r="C37" s="13" t="s">
        <v>165</v>
      </c>
      <c r="D37" s="13" t="s">
        <v>135</v>
      </c>
      <c r="E37" s="13">
        <v>12</v>
      </c>
      <c r="F37" s="13">
        <v>61</v>
      </c>
    </row>
    <row r="38" spans="1:6" s="2" customFormat="1" ht="18" customHeight="1">
      <c r="A38" s="13" t="s">
        <v>158</v>
      </c>
      <c r="B38" s="13" t="s">
        <v>9</v>
      </c>
      <c r="C38" s="13" t="s">
        <v>78</v>
      </c>
      <c r="D38" s="13" t="s">
        <v>135</v>
      </c>
      <c r="E38" s="13">
        <v>10</v>
      </c>
      <c r="F38" s="13">
        <v>69</v>
      </c>
    </row>
    <row r="39" spans="1:6" s="2" customFormat="1" ht="18" customHeight="1">
      <c r="A39" s="13" t="s">
        <v>158</v>
      </c>
      <c r="B39" s="13" t="s">
        <v>9</v>
      </c>
      <c r="C39" s="13" t="s">
        <v>166</v>
      </c>
      <c r="D39" s="13" t="s">
        <v>135</v>
      </c>
      <c r="E39" s="13">
        <v>4</v>
      </c>
      <c r="F39" s="13">
        <v>52</v>
      </c>
    </row>
    <row r="40" spans="1:6" s="2" customFormat="1" ht="18" customHeight="1">
      <c r="A40" s="5" t="s">
        <v>167</v>
      </c>
      <c r="B40" s="5"/>
      <c r="C40" s="5" t="s">
        <v>168</v>
      </c>
      <c r="D40" s="5" t="s">
        <v>175</v>
      </c>
      <c r="E40" s="5">
        <v>27</v>
      </c>
      <c r="F40" s="5">
        <v>17</v>
      </c>
    </row>
    <row r="41" spans="1:6" s="2" customFormat="1" ht="18" customHeight="1">
      <c r="A41" s="5" t="s">
        <v>167</v>
      </c>
      <c r="B41" s="5"/>
      <c r="C41" s="5" t="s">
        <v>169</v>
      </c>
      <c r="D41" s="5" t="s">
        <v>175</v>
      </c>
      <c r="E41" s="5">
        <v>12</v>
      </c>
      <c r="F41" s="5">
        <v>38</v>
      </c>
    </row>
    <row r="42" spans="1:6" s="2" customFormat="1" ht="18" customHeight="1">
      <c r="A42" s="5" t="s">
        <v>176</v>
      </c>
      <c r="B42" s="5"/>
      <c r="C42" s="5" t="s">
        <v>170</v>
      </c>
      <c r="D42" s="5" t="s">
        <v>175</v>
      </c>
      <c r="E42" s="5">
        <v>6</v>
      </c>
      <c r="F42" s="5">
        <v>93</v>
      </c>
    </row>
    <row r="43" spans="1:6" s="2" customFormat="1" ht="18" customHeight="1">
      <c r="A43" s="5" t="s">
        <v>176</v>
      </c>
      <c r="B43" s="5"/>
      <c r="C43" s="5" t="s">
        <v>171</v>
      </c>
      <c r="D43" s="5" t="s">
        <v>175</v>
      </c>
      <c r="E43" s="5">
        <v>3</v>
      </c>
      <c r="F43" s="5">
        <v>70</v>
      </c>
    </row>
    <row r="44" spans="1:6" s="2" customFormat="1" ht="18" customHeight="1">
      <c r="A44" s="5" t="s">
        <v>177</v>
      </c>
      <c r="B44" s="5"/>
      <c r="C44" s="5" t="s">
        <v>172</v>
      </c>
      <c r="D44" s="5" t="s">
        <v>175</v>
      </c>
      <c r="E44" s="5">
        <v>6</v>
      </c>
      <c r="F44" s="5">
        <v>63</v>
      </c>
    </row>
    <row r="45" spans="1:6" s="2" customFormat="1" ht="18" customHeight="1">
      <c r="A45" s="5" t="s">
        <v>177</v>
      </c>
      <c r="B45" s="5"/>
      <c r="C45" s="5" t="s">
        <v>173</v>
      </c>
      <c r="D45" s="5" t="s">
        <v>175</v>
      </c>
      <c r="E45" s="5">
        <v>3</v>
      </c>
      <c r="F45" s="5">
        <v>54</v>
      </c>
    </row>
    <row r="46" spans="1:6" s="2" customFormat="1" ht="18" customHeight="1">
      <c r="A46" s="5" t="s">
        <v>177</v>
      </c>
      <c r="B46" s="5"/>
      <c r="C46" s="5" t="s">
        <v>174</v>
      </c>
      <c r="D46" s="5" t="s">
        <v>175</v>
      </c>
      <c r="E46" s="5">
        <v>3</v>
      </c>
      <c r="F46" s="5">
        <v>38</v>
      </c>
    </row>
    <row r="47" spans="1:6" s="2" customFormat="1" ht="18" customHeight="1">
      <c r="A47" s="53" t="s">
        <v>179</v>
      </c>
      <c r="B47" s="53"/>
      <c r="C47" s="53" t="s">
        <v>180</v>
      </c>
      <c r="D47" s="53" t="s">
        <v>136</v>
      </c>
      <c r="E47" s="53">
        <v>8</v>
      </c>
      <c r="F47" s="53">
        <v>15</v>
      </c>
    </row>
    <row r="48" spans="1:6" s="2" customFormat="1" ht="18" customHeight="1">
      <c r="A48" s="53" t="s">
        <v>179</v>
      </c>
      <c r="B48" s="53"/>
      <c r="C48" s="53" t="s">
        <v>181</v>
      </c>
      <c r="D48" s="53" t="s">
        <v>136</v>
      </c>
      <c r="E48" s="53">
        <v>10</v>
      </c>
      <c r="F48" s="53">
        <v>7</v>
      </c>
    </row>
    <row r="49" spans="1:6" s="2" customFormat="1" ht="18" customHeight="1">
      <c r="A49" s="53" t="s">
        <v>182</v>
      </c>
      <c r="B49" s="53" t="s">
        <v>184</v>
      </c>
      <c r="C49" s="53" t="s">
        <v>186</v>
      </c>
      <c r="D49" s="53" t="s">
        <v>136</v>
      </c>
      <c r="E49" s="53">
        <v>5</v>
      </c>
      <c r="F49" s="53">
        <v>88</v>
      </c>
    </row>
    <row r="50" spans="1:6" s="2" customFormat="1" ht="18" customHeight="1">
      <c r="A50" s="53" t="s">
        <v>183</v>
      </c>
      <c r="B50" s="53" t="s">
        <v>185</v>
      </c>
      <c r="C50" s="53" t="s">
        <v>187</v>
      </c>
      <c r="D50" s="53" t="s">
        <v>136</v>
      </c>
      <c r="E50" s="53">
        <v>4</v>
      </c>
      <c r="F50" s="53">
        <v>77</v>
      </c>
    </row>
    <row r="51" spans="1:6" s="2" customFormat="1" ht="18" customHeight="1">
      <c r="A51" s="53" t="s">
        <v>182</v>
      </c>
      <c r="B51" s="53" t="s">
        <v>185</v>
      </c>
      <c r="C51" s="53" t="s">
        <v>186</v>
      </c>
      <c r="D51" s="53" t="s">
        <v>136</v>
      </c>
      <c r="E51" s="53">
        <v>4</v>
      </c>
      <c r="F51" s="53">
        <v>79</v>
      </c>
    </row>
    <row r="52" spans="1:6" s="2" customFormat="1" ht="18" customHeight="1">
      <c r="A52" s="53" t="s">
        <v>178</v>
      </c>
      <c r="B52" s="53" t="s">
        <v>9</v>
      </c>
      <c r="C52" s="53" t="s">
        <v>188</v>
      </c>
      <c r="D52" s="53" t="s">
        <v>136</v>
      </c>
      <c r="E52" s="53">
        <v>12</v>
      </c>
      <c r="F52" s="53">
        <v>82</v>
      </c>
    </row>
    <row r="53" spans="1:6" s="2" customFormat="1" ht="18" customHeight="1">
      <c r="A53" s="53" t="s">
        <v>178</v>
      </c>
      <c r="B53" s="53" t="s">
        <v>9</v>
      </c>
      <c r="C53" s="53" t="s">
        <v>189</v>
      </c>
      <c r="D53" s="53" t="s">
        <v>136</v>
      </c>
      <c r="E53" s="53">
        <v>5</v>
      </c>
      <c r="F53" s="53">
        <v>70</v>
      </c>
    </row>
    <row r="54" spans="1:6" s="2" customFormat="1" ht="18" customHeight="1">
      <c r="A54" s="53" t="s">
        <v>178</v>
      </c>
      <c r="B54" s="53" t="s">
        <v>9</v>
      </c>
      <c r="C54" s="53" t="s">
        <v>190</v>
      </c>
      <c r="D54" s="53" t="s">
        <v>136</v>
      </c>
      <c r="E54" s="53">
        <v>2</v>
      </c>
      <c r="F54" s="53">
        <v>48</v>
      </c>
    </row>
    <row r="55" spans="1:6" s="2" customFormat="1" ht="18" customHeight="1">
      <c r="A55" s="53" t="s">
        <v>178</v>
      </c>
      <c r="B55" s="53" t="s">
        <v>184</v>
      </c>
      <c r="C55" s="53" t="s">
        <v>188</v>
      </c>
      <c r="D55" s="53" t="s">
        <v>136</v>
      </c>
      <c r="E55" s="53">
        <v>1</v>
      </c>
      <c r="F55" s="53">
        <v>65</v>
      </c>
    </row>
    <row r="56" spans="1:6" s="2" customFormat="1" ht="18" customHeight="1">
      <c r="A56" s="53" t="s">
        <v>178</v>
      </c>
      <c r="B56" s="53" t="s">
        <v>184</v>
      </c>
      <c r="C56" s="53" t="s">
        <v>189</v>
      </c>
      <c r="D56" s="53" t="s">
        <v>136</v>
      </c>
      <c r="E56" s="53">
        <v>11</v>
      </c>
      <c r="F56" s="53">
        <v>58</v>
      </c>
    </row>
    <row r="57" spans="1:6" s="2" customFormat="1" ht="18" customHeight="1">
      <c r="A57" s="53" t="s">
        <v>178</v>
      </c>
      <c r="B57" s="53" t="s">
        <v>185</v>
      </c>
      <c r="C57" s="53" t="s">
        <v>188</v>
      </c>
      <c r="D57" s="53" t="s">
        <v>136</v>
      </c>
      <c r="E57" s="53">
        <v>2</v>
      </c>
      <c r="F57" s="53">
        <v>61</v>
      </c>
    </row>
    <row r="58" spans="1:6" s="2" customFormat="1" ht="18" customHeight="1">
      <c r="A58" s="53" t="s">
        <v>178</v>
      </c>
      <c r="B58" s="53" t="s">
        <v>185</v>
      </c>
      <c r="C58" s="53" t="s">
        <v>189</v>
      </c>
      <c r="D58" s="53" t="s">
        <v>136</v>
      </c>
      <c r="E58" s="53">
        <v>3</v>
      </c>
      <c r="F58" s="53">
        <v>53</v>
      </c>
    </row>
    <row r="59" spans="1:6" s="2" customFormat="1" ht="18" customHeight="1">
      <c r="A59" s="54" t="s">
        <v>191</v>
      </c>
      <c r="B59" s="54"/>
      <c r="C59" s="54" t="s">
        <v>194</v>
      </c>
      <c r="D59" s="54" t="s">
        <v>175</v>
      </c>
      <c r="E59" s="54">
        <v>6</v>
      </c>
      <c r="F59" s="54">
        <v>8</v>
      </c>
    </row>
    <row r="60" spans="1:6" s="2" customFormat="1" ht="18" customHeight="1">
      <c r="A60" s="54" t="s">
        <v>192</v>
      </c>
      <c r="B60" s="54"/>
      <c r="C60" s="54" t="s">
        <v>195</v>
      </c>
      <c r="D60" s="54" t="s">
        <v>175</v>
      </c>
      <c r="E60" s="54">
        <v>13</v>
      </c>
      <c r="F60" s="54">
        <v>37</v>
      </c>
    </row>
    <row r="61" spans="1:6" s="2" customFormat="1" ht="18" customHeight="1">
      <c r="A61" s="54" t="s">
        <v>192</v>
      </c>
      <c r="B61" s="54"/>
      <c r="C61" s="54" t="s">
        <v>196</v>
      </c>
      <c r="D61" s="54" t="s">
        <v>175</v>
      </c>
      <c r="E61" s="54">
        <v>1</v>
      </c>
      <c r="F61" s="54">
        <v>27</v>
      </c>
    </row>
    <row r="62" spans="1:6" s="2" customFormat="1" ht="18" customHeight="1">
      <c r="A62" s="54" t="s">
        <v>192</v>
      </c>
      <c r="B62" s="54"/>
      <c r="C62" s="54" t="s">
        <v>140</v>
      </c>
      <c r="D62" s="54" t="s">
        <v>175</v>
      </c>
      <c r="E62" s="54">
        <v>1</v>
      </c>
      <c r="F62" s="54">
        <v>31</v>
      </c>
    </row>
    <row r="63" spans="1:6" s="2" customFormat="1" ht="18" customHeight="1">
      <c r="A63" s="54" t="s">
        <v>191</v>
      </c>
      <c r="B63" s="54"/>
      <c r="C63" s="54" t="s">
        <v>197</v>
      </c>
      <c r="D63" s="54" t="s">
        <v>175</v>
      </c>
      <c r="E63" s="54">
        <v>3</v>
      </c>
      <c r="F63" s="54">
        <v>23</v>
      </c>
    </row>
    <row r="64" spans="1:6" s="2" customFormat="1" ht="18" customHeight="1">
      <c r="A64" s="54" t="s">
        <v>193</v>
      </c>
      <c r="B64" s="54"/>
      <c r="C64" s="54" t="s">
        <v>198</v>
      </c>
      <c r="D64" s="54" t="s">
        <v>175</v>
      </c>
      <c r="E64" s="54">
        <v>18</v>
      </c>
      <c r="F64" s="54">
        <v>48</v>
      </c>
    </row>
    <row r="65" spans="1:6" s="2" customFormat="1" ht="18" customHeight="1">
      <c r="A65" s="54" t="s">
        <v>193</v>
      </c>
      <c r="B65" s="54"/>
      <c r="C65" s="54" t="s">
        <v>199</v>
      </c>
      <c r="D65" s="54" t="s">
        <v>175</v>
      </c>
      <c r="E65" s="54">
        <v>2</v>
      </c>
      <c r="F65" s="54">
        <v>36</v>
      </c>
    </row>
    <row r="66" spans="1:6" s="2" customFormat="1" ht="18" customHeight="1">
      <c r="A66" s="55" t="s">
        <v>200</v>
      </c>
      <c r="B66" s="55" t="s">
        <v>9</v>
      </c>
      <c r="C66" s="55" t="s">
        <v>169</v>
      </c>
      <c r="D66" s="55" t="s">
        <v>207</v>
      </c>
      <c r="E66" s="55">
        <v>7</v>
      </c>
      <c r="F66" s="55">
        <v>31</v>
      </c>
    </row>
    <row r="67" spans="1:6" s="2" customFormat="1" ht="18" customHeight="1">
      <c r="A67" s="55" t="s">
        <v>203</v>
      </c>
      <c r="B67" s="55" t="s">
        <v>9</v>
      </c>
      <c r="C67" s="55" t="s">
        <v>174</v>
      </c>
      <c r="D67" s="55" t="s">
        <v>207</v>
      </c>
      <c r="E67" s="55">
        <v>1</v>
      </c>
      <c r="F67" s="55">
        <v>29</v>
      </c>
    </row>
    <row r="68" spans="1:6" s="2" customFormat="1" ht="18" customHeight="1">
      <c r="A68" s="55" t="s">
        <v>203</v>
      </c>
      <c r="B68" s="55" t="s">
        <v>9</v>
      </c>
      <c r="C68" s="55" t="s">
        <v>201</v>
      </c>
      <c r="D68" s="55" t="s">
        <v>207</v>
      </c>
      <c r="E68" s="55">
        <v>1</v>
      </c>
      <c r="F68" s="55">
        <v>41</v>
      </c>
    </row>
    <row r="69" spans="1:6" s="2" customFormat="1" ht="18" customHeight="1">
      <c r="A69" s="55" t="s">
        <v>203</v>
      </c>
      <c r="B69" s="55" t="s">
        <v>9</v>
      </c>
      <c r="C69" s="55" t="s">
        <v>173</v>
      </c>
      <c r="D69" s="55" t="s">
        <v>207</v>
      </c>
      <c r="E69" s="55">
        <v>2</v>
      </c>
      <c r="F69" s="55">
        <v>47</v>
      </c>
    </row>
    <row r="70" spans="1:6" s="2" customFormat="1" ht="18" customHeight="1">
      <c r="A70" s="55" t="s">
        <v>204</v>
      </c>
      <c r="B70" s="55" t="s">
        <v>9</v>
      </c>
      <c r="C70" s="55" t="s">
        <v>202</v>
      </c>
      <c r="D70" s="55" t="s">
        <v>207</v>
      </c>
      <c r="E70" s="55">
        <v>2</v>
      </c>
      <c r="F70" s="55">
        <v>42</v>
      </c>
    </row>
    <row r="71" spans="1:6" s="2" customFormat="1" ht="18" customHeight="1">
      <c r="A71" s="55" t="s">
        <v>204</v>
      </c>
      <c r="B71" s="55" t="s">
        <v>206</v>
      </c>
      <c r="C71" s="55" t="s">
        <v>170</v>
      </c>
      <c r="D71" s="55" t="s">
        <v>207</v>
      </c>
      <c r="E71" s="55">
        <v>4</v>
      </c>
      <c r="F71" s="55">
        <v>79</v>
      </c>
    </row>
    <row r="72" spans="1:6" s="2" customFormat="1" ht="18" customHeight="1">
      <c r="A72" s="55" t="s">
        <v>204</v>
      </c>
      <c r="B72" s="55" t="s">
        <v>206</v>
      </c>
      <c r="C72" s="55" t="s">
        <v>171</v>
      </c>
      <c r="D72" s="55" t="s">
        <v>207</v>
      </c>
      <c r="E72" s="55">
        <v>2</v>
      </c>
      <c r="F72" s="55">
        <v>55</v>
      </c>
    </row>
    <row r="73" spans="1:6" s="2" customFormat="1" ht="18" customHeight="1">
      <c r="A73" s="55" t="s">
        <v>203</v>
      </c>
      <c r="B73" s="55" t="s">
        <v>185</v>
      </c>
      <c r="C73" s="55" t="s">
        <v>205</v>
      </c>
      <c r="D73" s="55" t="s">
        <v>207</v>
      </c>
      <c r="E73" s="55">
        <v>4</v>
      </c>
      <c r="F73" s="55">
        <v>71</v>
      </c>
    </row>
    <row r="74" spans="1:6" s="2" customFormat="1" ht="18" customHeight="1">
      <c r="A74" s="56" t="s">
        <v>208</v>
      </c>
      <c r="B74" s="56"/>
      <c r="C74" s="56" t="s">
        <v>209</v>
      </c>
      <c r="D74" s="56" t="s">
        <v>128</v>
      </c>
      <c r="E74" s="56">
        <v>15</v>
      </c>
      <c r="F74" s="56">
        <v>25</v>
      </c>
    </row>
    <row r="75" spans="1:6" s="2" customFormat="1" ht="18" customHeight="1">
      <c r="A75" s="56" t="s">
        <v>215</v>
      </c>
      <c r="B75" s="56"/>
      <c r="C75" s="56" t="s">
        <v>210</v>
      </c>
      <c r="D75" s="56" t="s">
        <v>128</v>
      </c>
      <c r="E75" s="56">
        <v>8</v>
      </c>
      <c r="F75" s="56">
        <v>43</v>
      </c>
    </row>
    <row r="76" spans="1:6" s="2" customFormat="1" ht="18" customHeight="1">
      <c r="A76" s="56" t="s">
        <v>216</v>
      </c>
      <c r="B76" s="56"/>
      <c r="C76" s="56" t="s">
        <v>211</v>
      </c>
      <c r="D76" s="56" t="s">
        <v>128</v>
      </c>
      <c r="E76" s="56">
        <v>1</v>
      </c>
      <c r="F76" s="56">
        <v>81</v>
      </c>
    </row>
    <row r="77" spans="1:6" s="2" customFormat="1" ht="18" customHeight="1">
      <c r="A77" s="56" t="s">
        <v>217</v>
      </c>
      <c r="B77" s="56"/>
      <c r="C77" s="56" t="s">
        <v>212</v>
      </c>
      <c r="D77" s="56" t="s">
        <v>128</v>
      </c>
      <c r="E77" s="56">
        <v>4</v>
      </c>
      <c r="F77" s="56">
        <v>107</v>
      </c>
    </row>
    <row r="78" spans="1:6" s="2" customFormat="1" ht="18" customHeight="1">
      <c r="A78" s="56" t="s">
        <v>218</v>
      </c>
      <c r="B78" s="56"/>
      <c r="C78" s="56" t="s">
        <v>213</v>
      </c>
      <c r="D78" s="56" t="s">
        <v>128</v>
      </c>
      <c r="E78" s="56">
        <v>1</v>
      </c>
      <c r="F78" s="56">
        <v>75</v>
      </c>
    </row>
    <row r="79" spans="1:6" s="2" customFormat="1" ht="18" customHeight="1">
      <c r="A79" s="56" t="s">
        <v>219</v>
      </c>
      <c r="B79" s="56"/>
      <c r="C79" s="56" t="s">
        <v>214</v>
      </c>
      <c r="D79" s="56" t="s">
        <v>128</v>
      </c>
      <c r="E79" s="56">
        <v>3</v>
      </c>
      <c r="F79" s="56">
        <v>92</v>
      </c>
    </row>
    <row r="80" spans="1:6" s="2" customFormat="1" ht="18" customHeight="1">
      <c r="A80" s="56" t="s">
        <v>208</v>
      </c>
      <c r="B80" s="56"/>
      <c r="C80" s="56" t="s">
        <v>180</v>
      </c>
      <c r="D80" s="56" t="s">
        <v>128</v>
      </c>
      <c r="E80" s="56">
        <v>2</v>
      </c>
      <c r="F80" s="56">
        <v>12</v>
      </c>
    </row>
    <row r="81" spans="1:6" s="2" customFormat="1" ht="18" customHeight="1">
      <c r="A81" s="56" t="s">
        <v>220</v>
      </c>
      <c r="B81" s="56"/>
      <c r="C81" s="56" t="s">
        <v>48</v>
      </c>
      <c r="D81" s="56" t="s">
        <v>128</v>
      </c>
      <c r="E81" s="56">
        <v>3</v>
      </c>
      <c r="F81" s="56">
        <v>75</v>
      </c>
    </row>
    <row r="82" spans="1:6" s="2" customFormat="1" ht="18" customHeight="1">
      <c r="A82" s="56" t="s">
        <v>221</v>
      </c>
      <c r="B82" s="56"/>
      <c r="C82" s="56" t="s">
        <v>222</v>
      </c>
      <c r="D82" s="56" t="s">
        <v>128</v>
      </c>
      <c r="E82" s="56">
        <v>2</v>
      </c>
      <c r="F82" s="56">
        <v>26</v>
      </c>
    </row>
    <row r="83" spans="1:6" s="2" customFormat="1" ht="18" customHeight="1">
      <c r="A83" s="56" t="s">
        <v>221</v>
      </c>
      <c r="B83" s="56"/>
      <c r="C83" s="56" t="s">
        <v>223</v>
      </c>
      <c r="D83" s="56" t="s">
        <v>128</v>
      </c>
      <c r="E83" s="56">
        <v>8</v>
      </c>
      <c r="F83" s="56">
        <v>24</v>
      </c>
    </row>
    <row r="84" spans="1:6" s="2" customFormat="1" ht="18" customHeight="1">
      <c r="A84" s="56" t="s">
        <v>221</v>
      </c>
      <c r="B84" s="56"/>
      <c r="C84" s="56" t="s">
        <v>224</v>
      </c>
      <c r="D84" s="56" t="s">
        <v>128</v>
      </c>
      <c r="E84" s="56">
        <v>2</v>
      </c>
      <c r="F84" s="56">
        <v>68</v>
      </c>
    </row>
    <row r="85" spans="1:6" s="2" customFormat="1" ht="18" customHeight="1">
      <c r="A85" s="56" t="s">
        <v>221</v>
      </c>
      <c r="B85" s="56"/>
      <c r="C85" s="56" t="s">
        <v>225</v>
      </c>
      <c r="D85" s="56" t="s">
        <v>128</v>
      </c>
      <c r="E85" s="56">
        <v>5</v>
      </c>
      <c r="F85" s="56">
        <v>78</v>
      </c>
    </row>
    <row r="86" spans="1:6" s="2" customFormat="1" ht="18" customHeight="1">
      <c r="A86" s="56" t="s">
        <v>230</v>
      </c>
      <c r="B86" s="56" t="s">
        <v>9</v>
      </c>
      <c r="C86" s="56" t="s">
        <v>226</v>
      </c>
      <c r="D86" s="56" t="s">
        <v>128</v>
      </c>
      <c r="E86" s="56">
        <v>3</v>
      </c>
      <c r="F86" s="56">
        <v>66</v>
      </c>
    </row>
    <row r="87" spans="1:6" s="2" customFormat="1" ht="18" customHeight="1">
      <c r="A87" s="56" t="s">
        <v>230</v>
      </c>
      <c r="B87" s="56"/>
      <c r="C87" s="56" t="s">
        <v>227</v>
      </c>
      <c r="D87" s="56" t="s">
        <v>128</v>
      </c>
      <c r="E87" s="56">
        <v>5</v>
      </c>
      <c r="F87" s="56">
        <v>63</v>
      </c>
    </row>
    <row r="88" spans="1:6" s="2" customFormat="1" ht="18" customHeight="1">
      <c r="A88" s="56" t="s">
        <v>231</v>
      </c>
      <c r="B88" s="56"/>
      <c r="C88" s="56" t="s">
        <v>228</v>
      </c>
      <c r="D88" s="56" t="s">
        <v>128</v>
      </c>
      <c r="E88" s="56">
        <v>1</v>
      </c>
      <c r="F88" s="56">
        <v>91</v>
      </c>
    </row>
    <row r="89" spans="1:6" s="2" customFormat="1" ht="18" customHeight="1">
      <c r="A89" s="56" t="s">
        <v>230</v>
      </c>
      <c r="B89" s="56" t="s">
        <v>229</v>
      </c>
      <c r="C89" s="56" t="s">
        <v>226</v>
      </c>
      <c r="D89" s="56" t="s">
        <v>128</v>
      </c>
      <c r="E89" s="56">
        <v>4</v>
      </c>
      <c r="F89" s="56">
        <v>57</v>
      </c>
    </row>
    <row r="90" spans="1:6" s="2" customFormat="1" ht="18" customHeight="1">
      <c r="A90" s="48" t="s">
        <v>232</v>
      </c>
      <c r="B90" s="48"/>
      <c r="C90" s="48" t="s">
        <v>234</v>
      </c>
      <c r="D90" s="48" t="s">
        <v>136</v>
      </c>
      <c r="E90" s="48">
        <v>20</v>
      </c>
      <c r="F90" s="48">
        <v>37</v>
      </c>
    </row>
    <row r="91" spans="1:6" s="2" customFormat="1" ht="18" customHeight="1">
      <c r="A91" s="48" t="s">
        <v>232</v>
      </c>
      <c r="B91" s="48"/>
      <c r="C91" s="48" t="s">
        <v>235</v>
      </c>
      <c r="D91" s="48" t="s">
        <v>136</v>
      </c>
      <c r="E91" s="48">
        <v>3</v>
      </c>
      <c r="F91" s="48">
        <v>33</v>
      </c>
    </row>
    <row r="92" spans="1:6" s="2" customFormat="1" ht="18" customHeight="1">
      <c r="A92" s="48" t="s">
        <v>232</v>
      </c>
      <c r="B92" s="48"/>
      <c r="C92" s="48" t="s">
        <v>236</v>
      </c>
      <c r="D92" s="48" t="s">
        <v>136</v>
      </c>
      <c r="E92" s="48">
        <v>9</v>
      </c>
      <c r="F92" s="48">
        <v>12</v>
      </c>
    </row>
    <row r="93" spans="1:6" s="2" customFormat="1" ht="18" customHeight="1">
      <c r="A93" s="48" t="s">
        <v>233</v>
      </c>
      <c r="B93" s="48"/>
      <c r="C93" s="48" t="s">
        <v>195</v>
      </c>
      <c r="D93" s="48" t="s">
        <v>136</v>
      </c>
      <c r="E93" s="48">
        <v>12</v>
      </c>
      <c r="F93" s="48">
        <v>40</v>
      </c>
    </row>
    <row r="94" spans="1:6" s="2" customFormat="1" ht="18" customHeight="1">
      <c r="A94" s="48" t="s">
        <v>233</v>
      </c>
      <c r="B94" s="48"/>
      <c r="C94" s="48" t="s">
        <v>140</v>
      </c>
      <c r="D94" s="48" t="s">
        <v>136</v>
      </c>
      <c r="E94" s="48">
        <v>1</v>
      </c>
      <c r="F94" s="48">
        <v>34</v>
      </c>
    </row>
    <row r="95" spans="1:6" s="2" customFormat="1" ht="18" customHeight="1">
      <c r="A95" s="14" t="s">
        <v>237</v>
      </c>
      <c r="B95" s="14"/>
      <c r="C95" s="14" t="s">
        <v>240</v>
      </c>
      <c r="D95" s="14" t="s">
        <v>245</v>
      </c>
      <c r="E95" s="14">
        <v>22</v>
      </c>
      <c r="F95" s="14">
        <v>32</v>
      </c>
    </row>
    <row r="96" spans="1:6" s="2" customFormat="1" ht="18" customHeight="1">
      <c r="A96" s="14" t="s">
        <v>237</v>
      </c>
      <c r="B96" s="14"/>
      <c r="C96" s="14" t="s">
        <v>242</v>
      </c>
      <c r="D96" s="14" t="s">
        <v>245</v>
      </c>
      <c r="E96" s="14">
        <v>2</v>
      </c>
      <c r="F96" s="14">
        <v>14</v>
      </c>
    </row>
    <row r="97" spans="1:6" s="2" customFormat="1" ht="18" customHeight="1">
      <c r="A97" s="14" t="s">
        <v>238</v>
      </c>
      <c r="B97" s="14"/>
      <c r="C97" s="14" t="s">
        <v>241</v>
      </c>
      <c r="D97" s="14" t="s">
        <v>245</v>
      </c>
      <c r="E97" s="14">
        <v>5</v>
      </c>
      <c r="F97" s="14">
        <v>18</v>
      </c>
    </row>
    <row r="98" spans="1:6" s="2" customFormat="1" ht="18" customHeight="1">
      <c r="A98" s="14" t="s">
        <v>239</v>
      </c>
      <c r="B98" s="14"/>
      <c r="C98" s="14" t="s">
        <v>243</v>
      </c>
      <c r="D98" s="14" t="s">
        <v>245</v>
      </c>
      <c r="E98" s="14">
        <v>1</v>
      </c>
      <c r="F98" s="14">
        <v>66</v>
      </c>
    </row>
    <row r="99" spans="1:6" s="2" customFormat="1" ht="18" customHeight="1">
      <c r="A99" s="14" t="s">
        <v>239</v>
      </c>
      <c r="B99" s="14"/>
      <c r="C99" s="14" t="s">
        <v>244</v>
      </c>
      <c r="D99" s="14" t="s">
        <v>245</v>
      </c>
      <c r="E99" s="14">
        <v>6</v>
      </c>
      <c r="F99" s="14">
        <v>76</v>
      </c>
    </row>
    <row r="100" spans="1:6" s="2" customFormat="1" ht="18" customHeight="1">
      <c r="A100" s="57" t="s">
        <v>246</v>
      </c>
      <c r="B100" s="57" t="s">
        <v>251</v>
      </c>
      <c r="C100" s="57" t="s">
        <v>181</v>
      </c>
      <c r="D100" s="57" t="s">
        <v>249</v>
      </c>
      <c r="E100" s="57">
        <v>7</v>
      </c>
      <c r="F100" s="57">
        <v>12</v>
      </c>
    </row>
    <row r="101" spans="1:6" s="2" customFormat="1" ht="18" customHeight="1">
      <c r="A101" s="57" t="s">
        <v>246</v>
      </c>
      <c r="B101" s="57"/>
      <c r="C101" s="57" t="s">
        <v>247</v>
      </c>
      <c r="D101" s="57" t="s">
        <v>249</v>
      </c>
      <c r="E101" s="57">
        <v>18</v>
      </c>
      <c r="F101" s="57">
        <v>41</v>
      </c>
    </row>
    <row r="102" spans="1:6" s="2" customFormat="1" ht="18" customHeight="1">
      <c r="A102" s="57" t="s">
        <v>246</v>
      </c>
      <c r="B102" s="57"/>
      <c r="C102" s="57" t="s">
        <v>248</v>
      </c>
      <c r="D102" s="57" t="s">
        <v>249</v>
      </c>
      <c r="E102" s="57">
        <v>23</v>
      </c>
      <c r="F102" s="57">
        <v>45</v>
      </c>
    </row>
    <row r="103" spans="1:6" s="2" customFormat="1" ht="18" customHeight="1">
      <c r="A103" s="57" t="s">
        <v>246</v>
      </c>
      <c r="B103" s="57" t="s">
        <v>250</v>
      </c>
      <c r="C103" s="57" t="s">
        <v>181</v>
      </c>
      <c r="D103" s="57" t="s">
        <v>247</v>
      </c>
      <c r="E103" s="57">
        <v>5</v>
      </c>
      <c r="F103" s="57">
        <v>28</v>
      </c>
    </row>
    <row r="104" spans="1:6" s="2" customFormat="1" ht="18" customHeight="1"/>
    <row r="105" spans="1:6" s="2" customFormat="1" ht="18" customHeight="1"/>
    <row r="106" spans="1:6" s="2" customFormat="1" ht="18" customHeight="1"/>
    <row r="107" spans="1:6" s="2" customFormat="1" ht="18" customHeight="1"/>
    <row r="108" spans="1:6" s="2" customFormat="1" ht="18" customHeight="1"/>
    <row r="109" spans="1:6" s="2" customFormat="1" ht="18" customHeight="1"/>
    <row r="110" spans="1:6" s="2" customFormat="1" ht="18" customHeight="1"/>
    <row r="111" spans="1:6" s="2" customFormat="1" ht="18" customHeight="1"/>
    <row r="112" spans="1:6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</sheetData>
  <phoneticPr fontId="1"/>
  <pageMargins left="0.7" right="0.7" top="0.75" bottom="0.75" header="0.3" footer="0.3"/>
  <pageSetup paperSize="9" orientation="portrait" horizontalDpi="4294967293" verticalDpi="0" r:id="rId1"/>
  <webPublishItems count="1">
    <webPublishItem id="15444" divId="始発駅データ_15444" sourceType="range" sourceRef="A1:G104" destinationFile="C:\Users\Davy Fujinami\Desktop\jr\地下鉄線始発駅時間順データ.htm" title="地下鉄線始発駅時間順データ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91"/>
  <sheetViews>
    <sheetView topLeftCell="A173" workbookViewId="0">
      <selection activeCell="F192" sqref="F192"/>
    </sheetView>
  </sheetViews>
  <sheetFormatPr defaultRowHeight="13.5"/>
  <cols>
    <col min="1" max="1" width="29.875" style="61" customWidth="1"/>
    <col min="2" max="2" width="10.5" style="61" customWidth="1"/>
    <col min="3" max="3" width="19.125" style="61" customWidth="1"/>
    <col min="4" max="4" width="11.875" style="61" customWidth="1"/>
    <col min="5" max="5" width="8.875" style="61" customWidth="1"/>
    <col min="6" max="6" width="8.5" style="61" customWidth="1"/>
    <col min="7" max="16384" width="9" style="59"/>
  </cols>
  <sheetData>
    <row r="1" spans="1:6" ht="18" customHeight="1">
      <c r="A1" s="60" t="s">
        <v>0</v>
      </c>
      <c r="B1" s="60"/>
    </row>
    <row r="2" spans="1:6" ht="18" customHeight="1">
      <c r="A2" s="60"/>
      <c r="B2" s="60"/>
    </row>
    <row r="3" spans="1:6" ht="18" customHeight="1">
      <c r="A3" s="60" t="s">
        <v>1</v>
      </c>
      <c r="B3" s="60"/>
    </row>
    <row r="4" spans="1:6" ht="18" customHeight="1"/>
    <row r="5" spans="1:6" ht="18" customHeight="1"/>
    <row r="6" spans="1:6" ht="6.75" customHeight="1" thickBot="1"/>
    <row r="7" spans="1:6" ht="37.5" customHeight="1" thickBot="1">
      <c r="A7" s="87" t="s">
        <v>2</v>
      </c>
      <c r="B7" s="88" t="s">
        <v>3</v>
      </c>
      <c r="C7" s="88" t="s">
        <v>4</v>
      </c>
      <c r="D7" s="88" t="s">
        <v>5</v>
      </c>
      <c r="E7" s="88" t="s">
        <v>6</v>
      </c>
      <c r="F7" s="89" t="s">
        <v>7</v>
      </c>
    </row>
    <row r="8" spans="1:6" ht="18" customHeight="1">
      <c r="A8" s="129" t="s">
        <v>221</v>
      </c>
      <c r="B8" s="134"/>
      <c r="C8" s="134" t="s">
        <v>223</v>
      </c>
      <c r="D8" s="134" t="s">
        <v>128</v>
      </c>
      <c r="E8" s="134">
        <v>8</v>
      </c>
      <c r="F8" s="142">
        <v>24</v>
      </c>
    </row>
    <row r="9" spans="1:6" ht="18" customHeight="1">
      <c r="A9" s="85" t="s">
        <v>92</v>
      </c>
      <c r="B9" s="72" t="s">
        <v>9</v>
      </c>
      <c r="C9" s="72" t="s">
        <v>94</v>
      </c>
      <c r="D9" s="72" t="s">
        <v>15</v>
      </c>
      <c r="E9" s="72">
        <v>2</v>
      </c>
      <c r="F9" s="86">
        <v>15</v>
      </c>
    </row>
    <row r="10" spans="1:6" ht="18" customHeight="1">
      <c r="A10" s="75" t="s">
        <v>127</v>
      </c>
      <c r="B10" s="65" t="s">
        <v>9</v>
      </c>
      <c r="C10" s="65" t="s">
        <v>129</v>
      </c>
      <c r="D10" s="65" t="s">
        <v>130</v>
      </c>
      <c r="E10" s="65">
        <v>28</v>
      </c>
      <c r="F10" s="76">
        <v>14</v>
      </c>
    </row>
    <row r="11" spans="1:6" ht="18" hidden="1" customHeight="1">
      <c r="A11" s="75" t="s">
        <v>119</v>
      </c>
      <c r="B11" s="65" t="s">
        <v>72</v>
      </c>
      <c r="C11" s="65" t="s">
        <v>120</v>
      </c>
      <c r="D11" s="65" t="s">
        <v>20</v>
      </c>
      <c r="E11" s="65">
        <v>3</v>
      </c>
      <c r="F11" s="76">
        <v>119</v>
      </c>
    </row>
    <row r="12" spans="1:6" ht="18" hidden="1" customHeight="1">
      <c r="A12" s="83" t="s">
        <v>158</v>
      </c>
      <c r="B12" s="71" t="s">
        <v>9</v>
      </c>
      <c r="C12" s="71" t="s">
        <v>165</v>
      </c>
      <c r="D12" s="71" t="s">
        <v>135</v>
      </c>
      <c r="E12" s="71">
        <v>12</v>
      </c>
      <c r="F12" s="84">
        <v>61</v>
      </c>
    </row>
    <row r="13" spans="1:6" ht="18" customHeight="1">
      <c r="A13" s="83" t="s">
        <v>155</v>
      </c>
      <c r="B13" s="108"/>
      <c r="C13" s="71" t="s">
        <v>163</v>
      </c>
      <c r="D13" s="71" t="s">
        <v>135</v>
      </c>
      <c r="E13" s="71">
        <v>9</v>
      </c>
      <c r="F13" s="84">
        <v>28</v>
      </c>
    </row>
    <row r="14" spans="1:6" ht="18" customHeight="1">
      <c r="A14" s="116" t="s">
        <v>132</v>
      </c>
      <c r="B14" s="136" t="s">
        <v>9</v>
      </c>
      <c r="C14" s="90" t="s">
        <v>137</v>
      </c>
      <c r="D14" s="90" t="s">
        <v>136</v>
      </c>
      <c r="E14" s="90">
        <v>45</v>
      </c>
      <c r="F14" s="122">
        <v>16</v>
      </c>
    </row>
    <row r="15" spans="1:6" ht="18" customHeight="1">
      <c r="A15" s="77" t="s">
        <v>42</v>
      </c>
      <c r="B15" s="118" t="s">
        <v>9</v>
      </c>
      <c r="C15" s="68" t="s">
        <v>46</v>
      </c>
      <c r="D15" s="68" t="s">
        <v>20</v>
      </c>
      <c r="E15" s="68">
        <v>4</v>
      </c>
      <c r="F15" s="78">
        <v>58</v>
      </c>
    </row>
    <row r="16" spans="1:6" ht="18" hidden="1" customHeight="1">
      <c r="A16" s="100" t="s">
        <v>230</v>
      </c>
      <c r="B16" s="135"/>
      <c r="C16" s="98" t="s">
        <v>227</v>
      </c>
      <c r="D16" s="98" t="s">
        <v>128</v>
      </c>
      <c r="E16" s="98">
        <v>5</v>
      </c>
      <c r="F16" s="110">
        <v>63</v>
      </c>
    </row>
    <row r="17" spans="1:6" ht="18" customHeight="1">
      <c r="A17" s="100" t="s">
        <v>230</v>
      </c>
      <c r="B17" s="127" t="s">
        <v>229</v>
      </c>
      <c r="C17" s="98" t="s">
        <v>226</v>
      </c>
      <c r="D17" s="98" t="s">
        <v>128</v>
      </c>
      <c r="E17" s="98">
        <v>4</v>
      </c>
      <c r="F17" s="110">
        <v>57</v>
      </c>
    </row>
    <row r="18" spans="1:6" ht="18" hidden="1" customHeight="1">
      <c r="A18" s="100" t="s">
        <v>230</v>
      </c>
      <c r="B18" s="127" t="s">
        <v>9</v>
      </c>
      <c r="C18" s="98" t="s">
        <v>226</v>
      </c>
      <c r="D18" s="98" t="s">
        <v>128</v>
      </c>
      <c r="E18" s="98">
        <v>3</v>
      </c>
      <c r="F18" s="110">
        <v>66</v>
      </c>
    </row>
    <row r="19" spans="1:6" s="61" customFormat="1" ht="18" customHeight="1">
      <c r="A19" s="75" t="s">
        <v>127</v>
      </c>
      <c r="B19" s="67" t="s">
        <v>9</v>
      </c>
      <c r="C19" s="65" t="s">
        <v>74</v>
      </c>
      <c r="D19" s="65" t="s">
        <v>128</v>
      </c>
      <c r="E19" s="65">
        <v>17</v>
      </c>
      <c r="F19" s="76">
        <v>9</v>
      </c>
    </row>
    <row r="20" spans="1:6" s="61" customFormat="1" ht="18" hidden="1" customHeight="1">
      <c r="A20" s="75" t="s">
        <v>80</v>
      </c>
      <c r="B20" s="67" t="s">
        <v>72</v>
      </c>
      <c r="C20" s="65" t="s">
        <v>82</v>
      </c>
      <c r="D20" s="65" t="s">
        <v>74</v>
      </c>
      <c r="E20" s="65">
        <v>1</v>
      </c>
      <c r="F20" s="76">
        <v>137</v>
      </c>
    </row>
    <row r="21" spans="1:6" s="61" customFormat="1" ht="18" hidden="1" customHeight="1">
      <c r="A21" s="75" t="s">
        <v>80</v>
      </c>
      <c r="B21" s="67" t="s">
        <v>72</v>
      </c>
      <c r="C21" s="65" t="s">
        <v>83</v>
      </c>
      <c r="D21" s="65" t="s">
        <v>74</v>
      </c>
      <c r="E21" s="65">
        <v>4</v>
      </c>
      <c r="F21" s="76">
        <v>114</v>
      </c>
    </row>
    <row r="22" spans="1:6" s="61" customFormat="1" ht="18" hidden="1" customHeight="1">
      <c r="A22" s="85" t="s">
        <v>101</v>
      </c>
      <c r="B22" s="121" t="s">
        <v>72</v>
      </c>
      <c r="C22" s="72" t="s">
        <v>83</v>
      </c>
      <c r="D22" s="72" t="s">
        <v>15</v>
      </c>
      <c r="E22" s="72">
        <v>2</v>
      </c>
      <c r="F22" s="86">
        <v>111</v>
      </c>
    </row>
    <row r="23" spans="1:6" s="61" customFormat="1" ht="18" hidden="1" customHeight="1">
      <c r="A23" s="100" t="s">
        <v>216</v>
      </c>
      <c r="B23" s="127"/>
      <c r="C23" s="98" t="s">
        <v>211</v>
      </c>
      <c r="D23" s="98" t="s">
        <v>128</v>
      </c>
      <c r="E23" s="98">
        <v>1</v>
      </c>
      <c r="F23" s="110">
        <v>81</v>
      </c>
    </row>
    <row r="24" spans="1:6" s="61" customFormat="1" ht="18" customHeight="1">
      <c r="A24" s="103" t="s">
        <v>193</v>
      </c>
      <c r="B24" s="124"/>
      <c r="C24" s="96" t="s">
        <v>198</v>
      </c>
      <c r="D24" s="96" t="s">
        <v>175</v>
      </c>
      <c r="E24" s="96">
        <v>18</v>
      </c>
      <c r="F24" s="113">
        <v>48</v>
      </c>
    </row>
    <row r="25" spans="1:6" s="61" customFormat="1" ht="18" hidden="1" customHeight="1">
      <c r="A25" s="133" t="s">
        <v>157</v>
      </c>
      <c r="B25" s="139"/>
      <c r="C25" s="141" t="s">
        <v>161</v>
      </c>
      <c r="D25" s="141" t="s">
        <v>135</v>
      </c>
      <c r="E25" s="141">
        <v>1</v>
      </c>
      <c r="F25" s="144">
        <v>76</v>
      </c>
    </row>
    <row r="26" spans="1:6" s="61" customFormat="1" ht="18" customHeight="1">
      <c r="A26" s="103" t="s">
        <v>191</v>
      </c>
      <c r="B26" s="96"/>
      <c r="C26" s="96" t="s">
        <v>197</v>
      </c>
      <c r="D26" s="96" t="s">
        <v>175</v>
      </c>
      <c r="E26" s="96">
        <v>3</v>
      </c>
      <c r="F26" s="113">
        <v>23</v>
      </c>
    </row>
    <row r="27" spans="1:6" s="61" customFormat="1" ht="18" hidden="1" customHeight="1">
      <c r="A27" s="75" t="s">
        <v>23</v>
      </c>
      <c r="B27" s="65" t="s">
        <v>18</v>
      </c>
      <c r="C27" s="65" t="s">
        <v>34</v>
      </c>
      <c r="D27" s="65" t="s">
        <v>20</v>
      </c>
      <c r="E27" s="65">
        <v>4</v>
      </c>
      <c r="F27" s="76">
        <v>93</v>
      </c>
    </row>
    <row r="28" spans="1:6" s="61" customFormat="1" ht="18" hidden="1" customHeight="1">
      <c r="A28" s="75" t="s">
        <v>23</v>
      </c>
      <c r="B28" s="90" t="s">
        <v>36</v>
      </c>
      <c r="C28" s="65" t="s">
        <v>34</v>
      </c>
      <c r="D28" s="65" t="s">
        <v>20</v>
      </c>
      <c r="E28" s="65">
        <v>1</v>
      </c>
      <c r="F28" s="76">
        <v>79</v>
      </c>
    </row>
    <row r="29" spans="1:6" s="61" customFormat="1" ht="18" customHeight="1">
      <c r="A29" s="85" t="s">
        <v>237</v>
      </c>
      <c r="B29" s="72"/>
      <c r="C29" s="72" t="s">
        <v>242</v>
      </c>
      <c r="D29" s="72" t="s">
        <v>245</v>
      </c>
      <c r="E29" s="72">
        <v>2</v>
      </c>
      <c r="F29" s="86">
        <v>14</v>
      </c>
    </row>
    <row r="30" spans="1:6" s="61" customFormat="1" ht="18" hidden="1" customHeight="1">
      <c r="A30" s="75" t="s">
        <v>21</v>
      </c>
      <c r="B30" s="90" t="s">
        <v>36</v>
      </c>
      <c r="C30" s="65" t="s">
        <v>22</v>
      </c>
      <c r="D30" s="65" t="s">
        <v>20</v>
      </c>
      <c r="E30" s="65">
        <v>2</v>
      </c>
      <c r="F30" s="76">
        <v>106</v>
      </c>
    </row>
    <row r="31" spans="1:6" s="61" customFormat="1" ht="18" hidden="1" customHeight="1">
      <c r="A31" s="75" t="s">
        <v>21</v>
      </c>
      <c r="B31" s="65" t="s">
        <v>18</v>
      </c>
      <c r="C31" s="65" t="s">
        <v>22</v>
      </c>
      <c r="D31" s="65" t="s">
        <v>20</v>
      </c>
      <c r="E31" s="65">
        <v>1</v>
      </c>
      <c r="F31" s="76">
        <v>117</v>
      </c>
    </row>
    <row r="32" spans="1:6" s="61" customFormat="1" ht="18" hidden="1" customHeight="1">
      <c r="A32" s="77" t="s">
        <v>42</v>
      </c>
      <c r="B32" s="68" t="s">
        <v>9</v>
      </c>
      <c r="C32" s="68" t="s">
        <v>43</v>
      </c>
      <c r="D32" s="68" t="s">
        <v>20</v>
      </c>
      <c r="E32" s="68">
        <v>16</v>
      </c>
      <c r="F32" s="78">
        <v>74</v>
      </c>
    </row>
    <row r="33" spans="1:6" s="61" customFormat="1" ht="18" customHeight="1">
      <c r="A33" s="85" t="s">
        <v>111</v>
      </c>
      <c r="B33" s="72" t="s">
        <v>72</v>
      </c>
      <c r="C33" s="72" t="s">
        <v>43</v>
      </c>
      <c r="D33" s="72" t="s">
        <v>15</v>
      </c>
      <c r="E33" s="72">
        <v>1</v>
      </c>
      <c r="F33" s="86">
        <v>51</v>
      </c>
    </row>
    <row r="34" spans="1:6" s="61" customFormat="1" ht="18" customHeight="1">
      <c r="A34" s="77" t="s">
        <v>37</v>
      </c>
      <c r="B34" s="68" t="s">
        <v>9</v>
      </c>
      <c r="C34" s="68" t="s">
        <v>39</v>
      </c>
      <c r="D34" s="68" t="s">
        <v>20</v>
      </c>
      <c r="E34" s="68">
        <v>24</v>
      </c>
      <c r="F34" s="78">
        <v>53</v>
      </c>
    </row>
    <row r="35" spans="1:6" s="61" customFormat="1" ht="18" customHeight="1">
      <c r="A35" s="85" t="s">
        <v>92</v>
      </c>
      <c r="B35" s="72" t="s">
        <v>9</v>
      </c>
      <c r="C35" s="72" t="s">
        <v>39</v>
      </c>
      <c r="D35" s="72" t="s">
        <v>15</v>
      </c>
      <c r="E35" s="72">
        <v>7</v>
      </c>
      <c r="F35" s="86">
        <v>44</v>
      </c>
    </row>
    <row r="36" spans="1:6" s="61" customFormat="1" ht="18" customHeight="1">
      <c r="A36" s="116" t="s">
        <v>132</v>
      </c>
      <c r="B36" s="90" t="s">
        <v>9</v>
      </c>
      <c r="C36" s="90" t="s">
        <v>133</v>
      </c>
      <c r="D36" s="90" t="s">
        <v>135</v>
      </c>
      <c r="E36" s="90">
        <v>22</v>
      </c>
      <c r="F36" s="122">
        <v>31</v>
      </c>
    </row>
    <row r="37" spans="1:6" s="61" customFormat="1" ht="18" customHeight="1">
      <c r="A37" s="103" t="s">
        <v>192</v>
      </c>
      <c r="B37" s="96"/>
      <c r="C37" s="96" t="s">
        <v>196</v>
      </c>
      <c r="D37" s="96" t="s">
        <v>175</v>
      </c>
      <c r="E37" s="96">
        <v>1</v>
      </c>
      <c r="F37" s="113">
        <v>27</v>
      </c>
    </row>
    <row r="38" spans="1:6" s="61" customFormat="1" ht="18" hidden="1" customHeight="1">
      <c r="A38" s="75" t="s">
        <v>23</v>
      </c>
      <c r="B38" s="65" t="s">
        <v>18</v>
      </c>
      <c r="C38" s="65" t="s">
        <v>35</v>
      </c>
      <c r="D38" s="65" t="s">
        <v>20</v>
      </c>
      <c r="E38" s="65">
        <v>1</v>
      </c>
      <c r="F38" s="76">
        <v>130</v>
      </c>
    </row>
    <row r="39" spans="1:6" s="61" customFormat="1" ht="18" customHeight="1">
      <c r="A39" s="102" t="s">
        <v>179</v>
      </c>
      <c r="B39" s="95"/>
      <c r="C39" s="95" t="s">
        <v>180</v>
      </c>
      <c r="D39" s="95" t="s">
        <v>136</v>
      </c>
      <c r="E39" s="95">
        <v>8</v>
      </c>
      <c r="F39" s="112">
        <v>15</v>
      </c>
    </row>
    <row r="40" spans="1:6" s="61" customFormat="1" ht="18" customHeight="1">
      <c r="A40" s="100" t="s">
        <v>208</v>
      </c>
      <c r="B40" s="98"/>
      <c r="C40" s="98" t="s">
        <v>180</v>
      </c>
      <c r="D40" s="98" t="s">
        <v>128</v>
      </c>
      <c r="E40" s="98">
        <v>2</v>
      </c>
      <c r="F40" s="110">
        <v>12</v>
      </c>
    </row>
    <row r="41" spans="1:6" s="61" customFormat="1" ht="18" hidden="1" customHeight="1">
      <c r="A41" s="75" t="s">
        <v>119</v>
      </c>
      <c r="B41" s="65" t="s">
        <v>72</v>
      </c>
      <c r="C41" s="65" t="s">
        <v>114</v>
      </c>
      <c r="D41" s="65" t="s">
        <v>20</v>
      </c>
      <c r="E41" s="65">
        <v>4</v>
      </c>
      <c r="F41" s="76">
        <v>94</v>
      </c>
    </row>
    <row r="42" spans="1:6" s="61" customFormat="1" ht="18" hidden="1" customHeight="1">
      <c r="A42" s="75" t="s">
        <v>119</v>
      </c>
      <c r="B42" s="65" t="s">
        <v>125</v>
      </c>
      <c r="C42" s="65" t="s">
        <v>114</v>
      </c>
      <c r="D42" s="65" t="s">
        <v>20</v>
      </c>
      <c r="E42" s="65">
        <v>3</v>
      </c>
      <c r="F42" s="76">
        <v>74</v>
      </c>
    </row>
    <row r="43" spans="1:6" s="61" customFormat="1" ht="18" hidden="1" customHeight="1">
      <c r="A43" s="85" t="s">
        <v>111</v>
      </c>
      <c r="B43" s="72" t="s">
        <v>18</v>
      </c>
      <c r="C43" s="72" t="s">
        <v>114</v>
      </c>
      <c r="D43" s="72" t="s">
        <v>15</v>
      </c>
      <c r="E43" s="72">
        <v>2</v>
      </c>
      <c r="F43" s="86">
        <v>97</v>
      </c>
    </row>
    <row r="44" spans="1:6" s="61" customFormat="1" ht="18" hidden="1" customHeight="1">
      <c r="A44" s="75" t="s">
        <v>86</v>
      </c>
      <c r="B44" s="65" t="s">
        <v>72</v>
      </c>
      <c r="C44" s="65" t="s">
        <v>88</v>
      </c>
      <c r="D44" s="65" t="s">
        <v>74</v>
      </c>
      <c r="E44" s="65">
        <v>4</v>
      </c>
      <c r="F44" s="76">
        <v>76</v>
      </c>
    </row>
    <row r="45" spans="1:6" s="61" customFormat="1" ht="18" hidden="1" customHeight="1">
      <c r="A45" s="85" t="s">
        <v>105</v>
      </c>
      <c r="B45" s="72" t="s">
        <v>18</v>
      </c>
      <c r="C45" s="72" t="s">
        <v>88</v>
      </c>
      <c r="D45" s="72" t="s">
        <v>15</v>
      </c>
      <c r="E45" s="72">
        <v>1</v>
      </c>
      <c r="F45" s="86">
        <v>81</v>
      </c>
    </row>
    <row r="46" spans="1:6" s="61" customFormat="1" ht="18" customHeight="1">
      <c r="A46" s="83" t="s">
        <v>158</v>
      </c>
      <c r="B46" s="71" t="s">
        <v>9</v>
      </c>
      <c r="C46" s="71" t="s">
        <v>166</v>
      </c>
      <c r="D46" s="71" t="s">
        <v>135</v>
      </c>
      <c r="E46" s="71">
        <v>4</v>
      </c>
      <c r="F46" s="84">
        <v>52</v>
      </c>
    </row>
    <row r="47" spans="1:6" s="61" customFormat="1" ht="18" hidden="1" customHeight="1">
      <c r="A47" s="79" t="s">
        <v>52</v>
      </c>
      <c r="B47" s="69" t="s">
        <v>18</v>
      </c>
      <c r="C47" s="69" t="s">
        <v>53</v>
      </c>
      <c r="D47" s="69" t="s">
        <v>20</v>
      </c>
      <c r="E47" s="69">
        <v>3</v>
      </c>
      <c r="F47" s="80">
        <v>88</v>
      </c>
    </row>
    <row r="48" spans="1:6" s="61" customFormat="1" ht="18" hidden="1" customHeight="1">
      <c r="A48" s="81" t="s">
        <v>65</v>
      </c>
      <c r="B48" s="70" t="s">
        <v>67</v>
      </c>
      <c r="C48" s="70" t="s">
        <v>53</v>
      </c>
      <c r="D48" s="70" t="s">
        <v>20</v>
      </c>
      <c r="E48" s="70">
        <v>1</v>
      </c>
      <c r="F48" s="82">
        <v>75</v>
      </c>
    </row>
    <row r="49" spans="1:6" s="61" customFormat="1" ht="18" hidden="1" customHeight="1">
      <c r="A49" s="81" t="s">
        <v>61</v>
      </c>
      <c r="B49" s="70" t="s">
        <v>67</v>
      </c>
      <c r="C49" s="70" t="s">
        <v>70</v>
      </c>
      <c r="D49" s="70" t="s">
        <v>20</v>
      </c>
      <c r="E49" s="70">
        <v>1</v>
      </c>
      <c r="F49" s="82">
        <v>96</v>
      </c>
    </row>
    <row r="50" spans="1:6" s="61" customFormat="1" ht="18" hidden="1" customHeight="1">
      <c r="A50" s="81" t="s">
        <v>65</v>
      </c>
      <c r="B50" s="70" t="s">
        <v>67</v>
      </c>
      <c r="C50" s="70" t="s">
        <v>68</v>
      </c>
      <c r="D50" s="70" t="s">
        <v>20</v>
      </c>
      <c r="E50" s="70">
        <v>1</v>
      </c>
      <c r="F50" s="82">
        <v>133</v>
      </c>
    </row>
    <row r="51" spans="1:6" s="61" customFormat="1" ht="18" hidden="1" customHeight="1">
      <c r="A51" s="83" t="s">
        <v>71</v>
      </c>
      <c r="B51" s="71" t="s">
        <v>72</v>
      </c>
      <c r="C51" s="71" t="s">
        <v>73</v>
      </c>
      <c r="D51" s="71" t="s">
        <v>74</v>
      </c>
      <c r="E51" s="71">
        <v>2</v>
      </c>
      <c r="F51" s="84">
        <v>128</v>
      </c>
    </row>
    <row r="52" spans="1:6" s="61" customFormat="1" ht="18" customHeight="1">
      <c r="A52" s="77" t="s">
        <v>37</v>
      </c>
      <c r="B52" s="68" t="s">
        <v>9</v>
      </c>
      <c r="C52" s="68" t="s">
        <v>41</v>
      </c>
      <c r="D52" s="68" t="s">
        <v>20</v>
      </c>
      <c r="E52" s="68">
        <v>8</v>
      </c>
      <c r="F52" s="78">
        <v>22</v>
      </c>
    </row>
    <row r="53" spans="1:6" s="61" customFormat="1" ht="18" customHeight="1">
      <c r="A53" s="83" t="s">
        <v>156</v>
      </c>
      <c r="B53" s="71"/>
      <c r="C53" s="71" t="s">
        <v>160</v>
      </c>
      <c r="D53" s="71" t="s">
        <v>135</v>
      </c>
      <c r="E53" s="71">
        <v>2</v>
      </c>
      <c r="F53" s="84">
        <v>55</v>
      </c>
    </row>
    <row r="54" spans="1:6" s="61" customFormat="1" ht="18" hidden="1" customHeight="1">
      <c r="A54" s="75" t="s">
        <v>25</v>
      </c>
      <c r="B54" s="65" t="s">
        <v>18</v>
      </c>
      <c r="C54" s="65" t="s">
        <v>26</v>
      </c>
      <c r="D54" s="65" t="s">
        <v>20</v>
      </c>
      <c r="E54" s="65">
        <v>1</v>
      </c>
      <c r="F54" s="76">
        <v>182</v>
      </c>
    </row>
    <row r="55" spans="1:6" s="61" customFormat="1" ht="18" customHeight="1">
      <c r="A55" s="85" t="s">
        <v>98</v>
      </c>
      <c r="B55" s="72" t="s">
        <v>67</v>
      </c>
      <c r="C55" s="72" t="s">
        <v>100</v>
      </c>
      <c r="D55" s="72" t="s">
        <v>15</v>
      </c>
      <c r="E55" s="72">
        <v>6</v>
      </c>
      <c r="F55" s="86">
        <v>56</v>
      </c>
    </row>
    <row r="56" spans="1:6" s="61" customFormat="1" ht="18" hidden="1" customHeight="1">
      <c r="A56" s="73" t="s">
        <v>176</v>
      </c>
      <c r="B56" s="64"/>
      <c r="C56" s="64" t="s">
        <v>171</v>
      </c>
      <c r="D56" s="64" t="s">
        <v>175</v>
      </c>
      <c r="E56" s="64">
        <v>3</v>
      </c>
      <c r="F56" s="74">
        <v>70</v>
      </c>
    </row>
    <row r="57" spans="1:6" s="61" customFormat="1" ht="18" customHeight="1">
      <c r="A57" s="101" t="s">
        <v>204</v>
      </c>
      <c r="B57" s="97" t="s">
        <v>206</v>
      </c>
      <c r="C57" s="97" t="s">
        <v>171</v>
      </c>
      <c r="D57" s="97" t="s">
        <v>207</v>
      </c>
      <c r="E57" s="97">
        <v>2</v>
      </c>
      <c r="F57" s="111">
        <v>55</v>
      </c>
    </row>
    <row r="58" spans="1:6" s="61" customFormat="1" ht="18" hidden="1" customHeight="1">
      <c r="A58" s="75" t="s">
        <v>23</v>
      </c>
      <c r="B58" s="65" t="s">
        <v>18</v>
      </c>
      <c r="C58" s="65" t="s">
        <v>24</v>
      </c>
      <c r="D58" s="65" t="s">
        <v>20</v>
      </c>
      <c r="E58" s="65">
        <v>3</v>
      </c>
      <c r="F58" s="76">
        <v>85</v>
      </c>
    </row>
    <row r="59" spans="1:6" s="61" customFormat="1" ht="18" customHeight="1">
      <c r="A59" s="105" t="s">
        <v>142</v>
      </c>
      <c r="B59" s="92" t="s">
        <v>9</v>
      </c>
      <c r="C59" s="92" t="s">
        <v>141</v>
      </c>
      <c r="D59" s="92" t="s">
        <v>135</v>
      </c>
      <c r="E59" s="92">
        <v>4</v>
      </c>
      <c r="F59" s="115">
        <v>48</v>
      </c>
    </row>
    <row r="60" spans="1:6" s="61" customFormat="1" ht="18" hidden="1" customHeight="1">
      <c r="A60" s="105" t="s">
        <v>148</v>
      </c>
      <c r="B60" s="92" t="s">
        <v>9</v>
      </c>
      <c r="C60" s="92" t="s">
        <v>146</v>
      </c>
      <c r="D60" s="92" t="s">
        <v>135</v>
      </c>
      <c r="E60" s="92">
        <v>6</v>
      </c>
      <c r="F60" s="115">
        <v>87</v>
      </c>
    </row>
    <row r="61" spans="1:6" s="61" customFormat="1" ht="18" hidden="1" customHeight="1">
      <c r="A61" s="105" t="s">
        <v>148</v>
      </c>
      <c r="B61" s="92" t="s">
        <v>9</v>
      </c>
      <c r="C61" s="92" t="s">
        <v>145</v>
      </c>
      <c r="D61" s="92" t="s">
        <v>135</v>
      </c>
      <c r="E61" s="92">
        <v>12</v>
      </c>
      <c r="F61" s="115">
        <v>65</v>
      </c>
    </row>
    <row r="62" spans="1:6" s="61" customFormat="1" ht="18" customHeight="1">
      <c r="A62" s="105" t="s">
        <v>138</v>
      </c>
      <c r="B62" s="92" t="s">
        <v>9</v>
      </c>
      <c r="C62" s="92" t="s">
        <v>143</v>
      </c>
      <c r="D62" s="92" t="s">
        <v>135</v>
      </c>
      <c r="E62" s="92">
        <v>13</v>
      </c>
      <c r="F62" s="115">
        <v>30</v>
      </c>
    </row>
    <row r="63" spans="1:6" s="61" customFormat="1" ht="18" hidden="1" customHeight="1">
      <c r="A63" s="79" t="s">
        <v>49</v>
      </c>
      <c r="B63" s="69" t="s">
        <v>18</v>
      </c>
      <c r="C63" s="69" t="s">
        <v>50</v>
      </c>
      <c r="D63" s="69" t="s">
        <v>20</v>
      </c>
      <c r="E63" s="69">
        <v>3</v>
      </c>
      <c r="F63" s="80">
        <v>90</v>
      </c>
    </row>
    <row r="64" spans="1:6" s="61" customFormat="1" ht="18" hidden="1" customHeight="1">
      <c r="A64" s="81" t="s">
        <v>61</v>
      </c>
      <c r="B64" s="70" t="s">
        <v>67</v>
      </c>
      <c r="C64" s="70" t="s">
        <v>50</v>
      </c>
      <c r="D64" s="70" t="s">
        <v>20</v>
      </c>
      <c r="E64" s="70">
        <v>1</v>
      </c>
      <c r="F64" s="82">
        <v>74</v>
      </c>
    </row>
    <row r="65" spans="1:6" s="61" customFormat="1" ht="18" hidden="1" customHeight="1">
      <c r="A65" s="81" t="s">
        <v>61</v>
      </c>
      <c r="B65" s="70" t="s">
        <v>18</v>
      </c>
      <c r="C65" s="70" t="s">
        <v>50</v>
      </c>
      <c r="D65" s="70" t="s">
        <v>20</v>
      </c>
      <c r="E65" s="70">
        <v>1</v>
      </c>
      <c r="F65" s="82">
        <v>87</v>
      </c>
    </row>
    <row r="66" spans="1:6" s="61" customFormat="1" ht="18" customHeight="1">
      <c r="A66" s="102" t="s">
        <v>179</v>
      </c>
      <c r="B66" s="95"/>
      <c r="C66" s="95" t="s">
        <v>181</v>
      </c>
      <c r="D66" s="95" t="s">
        <v>136</v>
      </c>
      <c r="E66" s="95">
        <v>10</v>
      </c>
      <c r="F66" s="112">
        <v>7</v>
      </c>
    </row>
    <row r="67" spans="1:6" s="61" customFormat="1" ht="18" customHeight="1">
      <c r="A67" s="117" t="s">
        <v>246</v>
      </c>
      <c r="B67" s="99" t="s">
        <v>251</v>
      </c>
      <c r="C67" s="99" t="s">
        <v>181</v>
      </c>
      <c r="D67" s="99" t="s">
        <v>249</v>
      </c>
      <c r="E67" s="99">
        <v>7</v>
      </c>
      <c r="F67" s="123">
        <v>12</v>
      </c>
    </row>
    <row r="68" spans="1:6" s="61" customFormat="1" ht="18" customHeight="1">
      <c r="A68" s="117" t="s">
        <v>246</v>
      </c>
      <c r="B68" s="99" t="s">
        <v>250</v>
      </c>
      <c r="C68" s="99" t="s">
        <v>181</v>
      </c>
      <c r="D68" s="99" t="s">
        <v>247</v>
      </c>
      <c r="E68" s="99">
        <v>5</v>
      </c>
      <c r="F68" s="123">
        <v>28</v>
      </c>
    </row>
    <row r="69" spans="1:6" s="61" customFormat="1" ht="18" customHeight="1">
      <c r="A69" s="73" t="s">
        <v>177</v>
      </c>
      <c r="B69" s="64"/>
      <c r="C69" s="64" t="s">
        <v>173</v>
      </c>
      <c r="D69" s="64" t="s">
        <v>175</v>
      </c>
      <c r="E69" s="64">
        <v>3</v>
      </c>
      <c r="F69" s="74">
        <v>54</v>
      </c>
    </row>
    <row r="70" spans="1:6" s="61" customFormat="1" ht="18" customHeight="1">
      <c r="A70" s="101" t="s">
        <v>203</v>
      </c>
      <c r="B70" s="97" t="s">
        <v>9</v>
      </c>
      <c r="C70" s="97" t="s">
        <v>173</v>
      </c>
      <c r="D70" s="97" t="s">
        <v>207</v>
      </c>
      <c r="E70" s="97">
        <v>2</v>
      </c>
      <c r="F70" s="111">
        <v>47</v>
      </c>
    </row>
    <row r="71" spans="1:6" s="61" customFormat="1" ht="18" hidden="1" customHeight="1">
      <c r="A71" s="102" t="s">
        <v>183</v>
      </c>
      <c r="B71" s="95" t="s">
        <v>185</v>
      </c>
      <c r="C71" s="95" t="s">
        <v>187</v>
      </c>
      <c r="D71" s="95" t="s">
        <v>136</v>
      </c>
      <c r="E71" s="95">
        <v>4</v>
      </c>
      <c r="F71" s="112">
        <v>77</v>
      </c>
    </row>
    <row r="72" spans="1:6" s="61" customFormat="1" ht="18" hidden="1" customHeight="1">
      <c r="A72" s="79" t="s">
        <v>116</v>
      </c>
      <c r="B72" s="69" t="s">
        <v>72</v>
      </c>
      <c r="C72" s="69" t="s">
        <v>117</v>
      </c>
      <c r="D72" s="69" t="s">
        <v>20</v>
      </c>
      <c r="E72" s="69">
        <v>6</v>
      </c>
      <c r="F72" s="80">
        <v>88</v>
      </c>
    </row>
    <row r="73" spans="1:6" s="61" customFormat="1" ht="18" hidden="1" customHeight="1">
      <c r="A73" s="75" t="s">
        <v>80</v>
      </c>
      <c r="B73" s="65" t="s">
        <v>72</v>
      </c>
      <c r="C73" s="65" t="s">
        <v>84</v>
      </c>
      <c r="D73" s="65" t="s">
        <v>74</v>
      </c>
      <c r="E73" s="65">
        <v>1</v>
      </c>
      <c r="F73" s="76">
        <v>171</v>
      </c>
    </row>
    <row r="74" spans="1:6" s="61" customFormat="1" ht="18" hidden="1" customHeight="1">
      <c r="A74" s="85" t="s">
        <v>239</v>
      </c>
      <c r="B74" s="72"/>
      <c r="C74" s="72" t="s">
        <v>243</v>
      </c>
      <c r="D74" s="72" t="s">
        <v>245</v>
      </c>
      <c r="E74" s="72">
        <v>1</v>
      </c>
      <c r="F74" s="86">
        <v>66</v>
      </c>
    </row>
    <row r="75" spans="1:6" s="61" customFormat="1" ht="18" hidden="1" customHeight="1">
      <c r="A75" s="100" t="s">
        <v>219</v>
      </c>
      <c r="B75" s="98"/>
      <c r="C75" s="98" t="s">
        <v>214</v>
      </c>
      <c r="D75" s="98" t="s">
        <v>128</v>
      </c>
      <c r="E75" s="98">
        <v>3</v>
      </c>
      <c r="F75" s="110">
        <v>92</v>
      </c>
    </row>
    <row r="76" spans="1:6" s="61" customFormat="1" ht="18" hidden="1" customHeight="1">
      <c r="A76" s="100" t="s">
        <v>221</v>
      </c>
      <c r="B76" s="98"/>
      <c r="C76" s="98" t="s">
        <v>224</v>
      </c>
      <c r="D76" s="98" t="s">
        <v>128</v>
      </c>
      <c r="E76" s="98">
        <v>2</v>
      </c>
      <c r="F76" s="110">
        <v>68</v>
      </c>
    </row>
    <row r="77" spans="1:6" s="61" customFormat="1" ht="18" customHeight="1">
      <c r="A77" s="100" t="s">
        <v>221</v>
      </c>
      <c r="B77" s="98"/>
      <c r="C77" s="98" t="s">
        <v>222</v>
      </c>
      <c r="D77" s="98" t="s">
        <v>128</v>
      </c>
      <c r="E77" s="98">
        <v>2</v>
      </c>
      <c r="F77" s="110">
        <v>26</v>
      </c>
    </row>
    <row r="78" spans="1:6" s="61" customFormat="1" ht="18" hidden="1" customHeight="1">
      <c r="A78" s="100" t="s">
        <v>221</v>
      </c>
      <c r="B78" s="98"/>
      <c r="C78" s="98" t="s">
        <v>225</v>
      </c>
      <c r="D78" s="98" t="s">
        <v>128</v>
      </c>
      <c r="E78" s="98">
        <v>5</v>
      </c>
      <c r="F78" s="110">
        <v>78</v>
      </c>
    </row>
    <row r="79" spans="1:6" s="61" customFormat="1" ht="18" hidden="1" customHeight="1">
      <c r="A79" s="75" t="s">
        <v>119</v>
      </c>
      <c r="B79" s="65" t="s">
        <v>72</v>
      </c>
      <c r="C79" s="65" t="s">
        <v>113</v>
      </c>
      <c r="D79" s="65" t="s">
        <v>20</v>
      </c>
      <c r="E79" s="65">
        <v>7</v>
      </c>
      <c r="F79" s="76">
        <v>88</v>
      </c>
    </row>
    <row r="80" spans="1:6" s="61" customFormat="1" ht="18" hidden="1" customHeight="1">
      <c r="A80" s="85" t="s">
        <v>111</v>
      </c>
      <c r="B80" s="72" t="s">
        <v>18</v>
      </c>
      <c r="C80" s="72" t="s">
        <v>113</v>
      </c>
      <c r="D80" s="72" t="s">
        <v>15</v>
      </c>
      <c r="E80" s="72">
        <v>2</v>
      </c>
      <c r="F80" s="86">
        <v>88</v>
      </c>
    </row>
    <row r="81" spans="1:6" s="61" customFormat="1" ht="18" hidden="1" customHeight="1">
      <c r="A81" s="75" t="s">
        <v>80</v>
      </c>
      <c r="B81" s="65" t="s">
        <v>72</v>
      </c>
      <c r="C81" s="65" t="s">
        <v>85</v>
      </c>
      <c r="D81" s="65" t="s">
        <v>74</v>
      </c>
      <c r="E81" s="65">
        <v>1</v>
      </c>
      <c r="F81" s="76">
        <v>68</v>
      </c>
    </row>
    <row r="82" spans="1:6" s="61" customFormat="1" ht="18" hidden="1" customHeight="1">
      <c r="A82" s="75" t="s">
        <v>80</v>
      </c>
      <c r="B82" s="65" t="s">
        <v>72</v>
      </c>
      <c r="C82" s="65" t="s">
        <v>81</v>
      </c>
      <c r="D82" s="65" t="s">
        <v>74</v>
      </c>
      <c r="E82" s="65">
        <v>7</v>
      </c>
      <c r="F82" s="76">
        <v>93</v>
      </c>
    </row>
    <row r="83" spans="1:6" s="61" customFormat="1" ht="18" hidden="1" customHeight="1">
      <c r="A83" s="85" t="s">
        <v>101</v>
      </c>
      <c r="B83" s="72" t="s">
        <v>72</v>
      </c>
      <c r="C83" s="72" t="s">
        <v>81</v>
      </c>
      <c r="D83" s="72" t="s">
        <v>15</v>
      </c>
      <c r="E83" s="72">
        <v>2</v>
      </c>
      <c r="F83" s="86">
        <v>91</v>
      </c>
    </row>
    <row r="84" spans="1:6" s="61" customFormat="1" ht="18" hidden="1" customHeight="1">
      <c r="A84" s="73" t="s">
        <v>177</v>
      </c>
      <c r="B84" s="64"/>
      <c r="C84" s="64" t="s">
        <v>172</v>
      </c>
      <c r="D84" s="64" t="s">
        <v>175</v>
      </c>
      <c r="E84" s="64">
        <v>6</v>
      </c>
      <c r="F84" s="74">
        <v>63</v>
      </c>
    </row>
    <row r="85" spans="1:6" s="61" customFormat="1" ht="18" hidden="1" customHeight="1">
      <c r="A85" s="75" t="s">
        <v>29</v>
      </c>
      <c r="B85" s="65" t="s">
        <v>18</v>
      </c>
      <c r="C85" s="65" t="s">
        <v>30</v>
      </c>
      <c r="D85" s="65" t="s">
        <v>20</v>
      </c>
      <c r="E85" s="65">
        <v>2</v>
      </c>
      <c r="F85" s="76">
        <v>110</v>
      </c>
    </row>
    <row r="86" spans="1:6" s="61" customFormat="1" ht="18" customHeight="1">
      <c r="A86" s="102" t="s">
        <v>178</v>
      </c>
      <c r="B86" s="95" t="s">
        <v>9</v>
      </c>
      <c r="C86" s="95" t="s">
        <v>190</v>
      </c>
      <c r="D86" s="95" t="s">
        <v>136</v>
      </c>
      <c r="E86" s="95">
        <v>2</v>
      </c>
      <c r="F86" s="112">
        <v>48</v>
      </c>
    </row>
    <row r="87" spans="1:6" s="61" customFormat="1" ht="18" hidden="1" customHeight="1">
      <c r="A87" s="79" t="s">
        <v>47</v>
      </c>
      <c r="B87" s="69" t="s">
        <v>18</v>
      </c>
      <c r="C87" s="69" t="s">
        <v>51</v>
      </c>
      <c r="D87" s="69" t="s">
        <v>20</v>
      </c>
      <c r="E87" s="69">
        <v>2</v>
      </c>
      <c r="F87" s="80">
        <v>61</v>
      </c>
    </row>
    <row r="88" spans="1:6" s="61" customFormat="1" ht="18" customHeight="1">
      <c r="A88" s="77" t="s">
        <v>42</v>
      </c>
      <c r="B88" s="68" t="s">
        <v>9</v>
      </c>
      <c r="C88" s="68" t="s">
        <v>45</v>
      </c>
      <c r="D88" s="68" t="s">
        <v>20</v>
      </c>
      <c r="E88" s="68">
        <v>6</v>
      </c>
      <c r="F88" s="78">
        <v>46</v>
      </c>
    </row>
    <row r="89" spans="1:6" s="61" customFormat="1" ht="18" customHeight="1">
      <c r="A89" s="85" t="s">
        <v>238</v>
      </c>
      <c r="B89" s="72"/>
      <c r="C89" s="72" t="s">
        <v>241</v>
      </c>
      <c r="D89" s="72" t="s">
        <v>245</v>
      </c>
      <c r="E89" s="72">
        <v>5</v>
      </c>
      <c r="F89" s="86">
        <v>18</v>
      </c>
    </row>
    <row r="90" spans="1:6" s="61" customFormat="1" ht="18" hidden="1" customHeight="1">
      <c r="A90" s="85" t="s">
        <v>98</v>
      </c>
      <c r="B90" s="72" t="s">
        <v>9</v>
      </c>
      <c r="C90" s="72" t="s">
        <v>99</v>
      </c>
      <c r="D90" s="72" t="s">
        <v>15</v>
      </c>
      <c r="E90" s="72">
        <v>5</v>
      </c>
      <c r="F90" s="86">
        <v>61</v>
      </c>
    </row>
    <row r="91" spans="1:6" s="61" customFormat="1" ht="18" hidden="1" customHeight="1">
      <c r="A91" s="79" t="s">
        <v>54</v>
      </c>
      <c r="B91" s="69" t="s">
        <v>18</v>
      </c>
      <c r="C91" s="69" t="s">
        <v>56</v>
      </c>
      <c r="D91" s="69" t="s">
        <v>20</v>
      </c>
      <c r="E91" s="69">
        <v>1</v>
      </c>
      <c r="F91" s="80">
        <v>112</v>
      </c>
    </row>
    <row r="92" spans="1:6" s="61" customFormat="1" ht="18" customHeight="1">
      <c r="A92" s="101" t="s">
        <v>204</v>
      </c>
      <c r="B92" s="97" t="s">
        <v>9</v>
      </c>
      <c r="C92" s="97" t="s">
        <v>202</v>
      </c>
      <c r="D92" s="97" t="s">
        <v>207</v>
      </c>
      <c r="E92" s="97">
        <v>2</v>
      </c>
      <c r="F92" s="111">
        <v>42</v>
      </c>
    </row>
    <row r="93" spans="1:6" s="61" customFormat="1" ht="18" hidden="1" customHeight="1">
      <c r="A93" s="100" t="s">
        <v>231</v>
      </c>
      <c r="B93" s="98"/>
      <c r="C93" s="98" t="s">
        <v>228</v>
      </c>
      <c r="D93" s="98" t="s">
        <v>128</v>
      </c>
      <c r="E93" s="98">
        <v>1</v>
      </c>
      <c r="F93" s="110">
        <v>91</v>
      </c>
    </row>
    <row r="94" spans="1:6" s="61" customFormat="1" ht="18" customHeight="1">
      <c r="A94" s="75" t="s">
        <v>127</v>
      </c>
      <c r="B94" s="65" t="s">
        <v>9</v>
      </c>
      <c r="C94" s="65" t="s">
        <v>131</v>
      </c>
      <c r="D94" s="65" t="s">
        <v>130</v>
      </c>
      <c r="E94" s="65">
        <v>41</v>
      </c>
      <c r="F94" s="76">
        <v>14</v>
      </c>
    </row>
    <row r="95" spans="1:6" s="61" customFormat="1" ht="18" customHeight="1">
      <c r="A95" s="104" t="s">
        <v>232</v>
      </c>
      <c r="B95" s="91"/>
      <c r="C95" s="91" t="s">
        <v>236</v>
      </c>
      <c r="D95" s="91" t="s">
        <v>136</v>
      </c>
      <c r="E95" s="91">
        <v>9</v>
      </c>
      <c r="F95" s="114">
        <v>12</v>
      </c>
    </row>
    <row r="96" spans="1:6" s="61" customFormat="1" ht="18" customHeight="1" thickBot="1">
      <c r="A96" s="130" t="s">
        <v>191</v>
      </c>
      <c r="B96" s="138"/>
      <c r="C96" s="138" t="s">
        <v>194</v>
      </c>
      <c r="D96" s="138" t="s">
        <v>175</v>
      </c>
      <c r="E96" s="138">
        <v>6</v>
      </c>
      <c r="F96" s="143">
        <v>8</v>
      </c>
    </row>
    <row r="97" spans="1:6" s="61" customFormat="1" ht="18" customHeight="1">
      <c r="A97" s="64" t="s">
        <v>167</v>
      </c>
      <c r="B97" s="64"/>
      <c r="C97" s="64" t="s">
        <v>168</v>
      </c>
      <c r="D97" s="64" t="s">
        <v>175</v>
      </c>
      <c r="E97" s="64">
        <v>27</v>
      </c>
      <c r="F97" s="64">
        <v>17</v>
      </c>
    </row>
    <row r="98" spans="1:6" s="61" customFormat="1" ht="18" customHeight="1">
      <c r="A98" s="90" t="s">
        <v>132</v>
      </c>
      <c r="B98" s="90" t="s">
        <v>9</v>
      </c>
      <c r="C98" s="90" t="s">
        <v>15</v>
      </c>
      <c r="D98" s="90" t="s">
        <v>135</v>
      </c>
      <c r="E98" s="90">
        <v>5</v>
      </c>
      <c r="F98" s="90">
        <v>14</v>
      </c>
    </row>
    <row r="99" spans="1:6" s="61" customFormat="1" ht="18" hidden="1" customHeight="1">
      <c r="A99" s="98" t="s">
        <v>218</v>
      </c>
      <c r="B99" s="98"/>
      <c r="C99" s="98" t="s">
        <v>213</v>
      </c>
      <c r="D99" s="98" t="s">
        <v>128</v>
      </c>
      <c r="E99" s="98">
        <v>1</v>
      </c>
      <c r="F99" s="98">
        <v>75</v>
      </c>
    </row>
    <row r="100" spans="1:6" s="61" customFormat="1" ht="18" customHeight="1">
      <c r="A100" s="70" t="s">
        <v>58</v>
      </c>
      <c r="B100" s="70" t="s">
        <v>9</v>
      </c>
      <c r="C100" s="70" t="s">
        <v>60</v>
      </c>
      <c r="D100" s="70" t="s">
        <v>20</v>
      </c>
      <c r="E100" s="70">
        <v>1</v>
      </c>
      <c r="F100" s="70">
        <v>34</v>
      </c>
    </row>
    <row r="101" spans="1:6" s="61" customFormat="1" ht="18" hidden="1" customHeight="1">
      <c r="A101" s="64" t="s">
        <v>176</v>
      </c>
      <c r="B101" s="64"/>
      <c r="C101" s="64" t="s">
        <v>170</v>
      </c>
      <c r="D101" s="64" t="s">
        <v>175</v>
      </c>
      <c r="E101" s="64">
        <v>6</v>
      </c>
      <c r="F101" s="64">
        <v>93</v>
      </c>
    </row>
    <row r="102" spans="1:6" s="61" customFormat="1" ht="18" hidden="1" customHeight="1">
      <c r="A102" s="97" t="s">
        <v>204</v>
      </c>
      <c r="B102" s="97" t="s">
        <v>206</v>
      </c>
      <c r="C102" s="97" t="s">
        <v>170</v>
      </c>
      <c r="D102" s="97" t="s">
        <v>207</v>
      </c>
      <c r="E102" s="97">
        <v>4</v>
      </c>
      <c r="F102" s="97">
        <v>79</v>
      </c>
    </row>
    <row r="103" spans="1:6" s="61" customFormat="1" ht="18" hidden="1" customHeight="1">
      <c r="A103" s="72" t="s">
        <v>112</v>
      </c>
      <c r="B103" s="72" t="s">
        <v>72</v>
      </c>
      <c r="C103" s="72" t="s">
        <v>115</v>
      </c>
      <c r="D103" s="72" t="s">
        <v>15</v>
      </c>
      <c r="E103" s="72">
        <v>3</v>
      </c>
      <c r="F103" s="72">
        <v>63</v>
      </c>
    </row>
    <row r="104" spans="1:6" s="61" customFormat="1" ht="18" hidden="1" customHeight="1">
      <c r="A104" s="69" t="s">
        <v>116</v>
      </c>
      <c r="B104" s="106" t="s">
        <v>72</v>
      </c>
      <c r="C104" s="69" t="s">
        <v>115</v>
      </c>
      <c r="D104" s="69" t="s">
        <v>20</v>
      </c>
      <c r="E104" s="69">
        <v>1</v>
      </c>
      <c r="F104" s="69">
        <v>62</v>
      </c>
    </row>
    <row r="105" spans="1:6" s="61" customFormat="1" ht="18" customHeight="1">
      <c r="A105" s="70" t="s">
        <v>58</v>
      </c>
      <c r="B105" s="107" t="s">
        <v>9</v>
      </c>
      <c r="C105" s="70" t="s">
        <v>59</v>
      </c>
      <c r="D105" s="70" t="s">
        <v>20</v>
      </c>
      <c r="E105" s="70">
        <v>8</v>
      </c>
      <c r="F105" s="70">
        <v>55</v>
      </c>
    </row>
    <row r="106" spans="1:6" s="61" customFormat="1" ht="18" customHeight="1">
      <c r="A106" s="70" t="s">
        <v>58</v>
      </c>
      <c r="B106" s="107" t="s">
        <v>18</v>
      </c>
      <c r="C106" s="70" t="s">
        <v>59</v>
      </c>
      <c r="D106" s="70" t="s">
        <v>20</v>
      </c>
      <c r="E106" s="70">
        <v>4</v>
      </c>
      <c r="F106" s="70">
        <v>52</v>
      </c>
    </row>
    <row r="107" spans="1:6" s="61" customFormat="1" ht="18" hidden="1" customHeight="1">
      <c r="A107" s="65" t="s">
        <v>17</v>
      </c>
      <c r="B107" s="66" t="s">
        <v>18</v>
      </c>
      <c r="C107" s="65" t="s">
        <v>19</v>
      </c>
      <c r="D107" s="65" t="s">
        <v>20</v>
      </c>
      <c r="E107" s="65">
        <v>13</v>
      </c>
      <c r="F107" s="65">
        <v>76</v>
      </c>
    </row>
    <row r="108" spans="1:6" s="61" customFormat="1" ht="18" hidden="1" customHeight="1">
      <c r="A108" s="65" t="s">
        <v>86</v>
      </c>
      <c r="B108" s="66" t="s">
        <v>72</v>
      </c>
      <c r="C108" s="65" t="s">
        <v>87</v>
      </c>
      <c r="D108" s="65" t="s">
        <v>74</v>
      </c>
      <c r="E108" s="65">
        <v>6</v>
      </c>
      <c r="F108" s="65">
        <v>113</v>
      </c>
    </row>
    <row r="109" spans="1:6" s="61" customFormat="1" ht="18" hidden="1" customHeight="1">
      <c r="A109" s="72" t="s">
        <v>105</v>
      </c>
      <c r="B109" s="119" t="s">
        <v>18</v>
      </c>
      <c r="C109" s="72" t="s">
        <v>87</v>
      </c>
      <c r="D109" s="72" t="s">
        <v>15</v>
      </c>
      <c r="E109" s="72">
        <v>1</v>
      </c>
      <c r="F109" s="72">
        <v>115</v>
      </c>
    </row>
    <row r="110" spans="1:6" s="61" customFormat="1" ht="18" customHeight="1">
      <c r="A110" s="91" t="s">
        <v>232</v>
      </c>
      <c r="B110" s="128"/>
      <c r="C110" s="91" t="s">
        <v>235</v>
      </c>
      <c r="D110" s="91" t="s">
        <v>136</v>
      </c>
      <c r="E110" s="91">
        <v>3</v>
      </c>
      <c r="F110" s="91">
        <v>33</v>
      </c>
    </row>
    <row r="111" spans="1:6" s="61" customFormat="1" ht="18" hidden="1" customHeight="1">
      <c r="A111" s="71" t="s">
        <v>71</v>
      </c>
      <c r="B111" s="108" t="s">
        <v>72</v>
      </c>
      <c r="C111" s="71" t="s">
        <v>76</v>
      </c>
      <c r="D111" s="71" t="s">
        <v>74</v>
      </c>
      <c r="E111" s="71">
        <v>3</v>
      </c>
      <c r="F111" s="71">
        <v>184</v>
      </c>
    </row>
    <row r="112" spans="1:6" s="61" customFormat="1" ht="18" customHeight="1">
      <c r="A112" s="92" t="s">
        <v>148</v>
      </c>
      <c r="B112" s="137" t="s">
        <v>9</v>
      </c>
      <c r="C112" s="92" t="s">
        <v>144</v>
      </c>
      <c r="D112" s="92" t="s">
        <v>135</v>
      </c>
      <c r="E112" s="92">
        <v>3</v>
      </c>
      <c r="F112" s="92">
        <v>43</v>
      </c>
    </row>
    <row r="113" spans="1:6" s="61" customFormat="1" ht="18" customHeight="1">
      <c r="A113" s="64" t="s">
        <v>8</v>
      </c>
      <c r="B113" s="140" t="s">
        <v>9</v>
      </c>
      <c r="C113" s="64" t="s">
        <v>10</v>
      </c>
      <c r="D113" s="64" t="s">
        <v>11</v>
      </c>
      <c r="E113" s="64">
        <v>22</v>
      </c>
      <c r="F113" s="64">
        <v>57</v>
      </c>
    </row>
    <row r="114" spans="1:6" s="61" customFormat="1" ht="18" customHeight="1">
      <c r="A114" s="132" t="s">
        <v>47</v>
      </c>
      <c r="B114" s="69" t="s">
        <v>18</v>
      </c>
      <c r="C114" s="132" t="s">
        <v>10</v>
      </c>
      <c r="D114" s="69" t="s">
        <v>20</v>
      </c>
      <c r="E114" s="132">
        <v>4</v>
      </c>
      <c r="F114" s="132">
        <v>42</v>
      </c>
    </row>
    <row r="115" spans="1:6" s="61" customFormat="1" ht="18" hidden="1" customHeight="1">
      <c r="A115" s="131" t="s">
        <v>178</v>
      </c>
      <c r="B115" s="95" t="s">
        <v>9</v>
      </c>
      <c r="C115" s="95" t="s">
        <v>188</v>
      </c>
      <c r="D115" s="95" t="s">
        <v>136</v>
      </c>
      <c r="E115" s="95">
        <v>12</v>
      </c>
      <c r="F115" s="95">
        <v>82</v>
      </c>
    </row>
    <row r="116" spans="1:6" s="61" customFormat="1" ht="18" hidden="1" customHeight="1">
      <c r="A116" s="95" t="s">
        <v>178</v>
      </c>
      <c r="B116" s="95" t="s">
        <v>185</v>
      </c>
      <c r="C116" s="95" t="s">
        <v>188</v>
      </c>
      <c r="D116" s="95" t="s">
        <v>136</v>
      </c>
      <c r="E116" s="95">
        <v>2</v>
      </c>
      <c r="F116" s="95">
        <v>61</v>
      </c>
    </row>
    <row r="117" spans="1:6" s="61" customFormat="1" ht="18" hidden="1" customHeight="1">
      <c r="A117" s="95" t="s">
        <v>178</v>
      </c>
      <c r="B117" s="95" t="s">
        <v>184</v>
      </c>
      <c r="C117" s="95" t="s">
        <v>188</v>
      </c>
      <c r="D117" s="95" t="s">
        <v>136</v>
      </c>
      <c r="E117" s="95">
        <v>1</v>
      </c>
      <c r="F117" s="95">
        <v>65</v>
      </c>
    </row>
    <row r="118" spans="1:6" s="61" customFormat="1" ht="18" customHeight="1">
      <c r="A118" s="69" t="s">
        <v>47</v>
      </c>
      <c r="B118" s="69" t="s">
        <v>18</v>
      </c>
      <c r="C118" s="69" t="s">
        <v>12</v>
      </c>
      <c r="D118" s="69" t="s">
        <v>20</v>
      </c>
      <c r="E118" s="69">
        <v>8</v>
      </c>
      <c r="F118" s="69">
        <v>31</v>
      </c>
    </row>
    <row r="119" spans="1:6" s="61" customFormat="1" ht="18" customHeight="1">
      <c r="A119" s="64" t="s">
        <v>8</v>
      </c>
      <c r="B119" s="64" t="s">
        <v>9</v>
      </c>
      <c r="C119" s="64" t="s">
        <v>12</v>
      </c>
      <c r="D119" s="64" t="s">
        <v>11</v>
      </c>
      <c r="E119" s="64">
        <v>5</v>
      </c>
      <c r="F119" s="64">
        <v>39</v>
      </c>
    </row>
    <row r="120" spans="1:6" s="61" customFormat="1" ht="18" customHeight="1">
      <c r="A120" s="68" t="s">
        <v>154</v>
      </c>
      <c r="B120" s="68" t="s">
        <v>67</v>
      </c>
      <c r="C120" s="68" t="s">
        <v>12</v>
      </c>
      <c r="D120" s="68" t="s">
        <v>136</v>
      </c>
      <c r="E120" s="68">
        <v>5</v>
      </c>
      <c r="F120" s="68">
        <v>41</v>
      </c>
    </row>
    <row r="121" spans="1:6" s="61" customFormat="1" ht="18" customHeight="1">
      <c r="A121" s="68" t="s">
        <v>154</v>
      </c>
      <c r="B121" s="68" t="s">
        <v>9</v>
      </c>
      <c r="C121" s="68" t="s">
        <v>12</v>
      </c>
      <c r="D121" s="68" t="s">
        <v>136</v>
      </c>
      <c r="E121" s="68">
        <v>1</v>
      </c>
      <c r="F121" s="68">
        <v>46</v>
      </c>
    </row>
    <row r="122" spans="1:6" s="61" customFormat="1" ht="18" hidden="1" customHeight="1">
      <c r="A122" s="71" t="s">
        <v>71</v>
      </c>
      <c r="B122" s="71" t="s">
        <v>72</v>
      </c>
      <c r="C122" s="71" t="s">
        <v>77</v>
      </c>
      <c r="D122" s="71" t="s">
        <v>74</v>
      </c>
      <c r="E122" s="71">
        <v>4</v>
      </c>
      <c r="F122" s="71">
        <v>72</v>
      </c>
    </row>
    <row r="123" spans="1:6" s="61" customFormat="1" ht="18" customHeight="1">
      <c r="A123" s="68" t="s">
        <v>37</v>
      </c>
      <c r="B123" s="68" t="s">
        <v>9</v>
      </c>
      <c r="C123" s="68" t="s">
        <v>44</v>
      </c>
      <c r="D123" s="68" t="s">
        <v>20</v>
      </c>
      <c r="E123" s="68">
        <v>2</v>
      </c>
      <c r="F123" s="68">
        <v>32</v>
      </c>
    </row>
    <row r="124" spans="1:6" s="61" customFormat="1" ht="18" customHeight="1">
      <c r="A124" s="65" t="s">
        <v>17</v>
      </c>
      <c r="B124" s="65" t="s">
        <v>18</v>
      </c>
      <c r="C124" s="65" t="s">
        <v>20</v>
      </c>
      <c r="D124" s="65" t="s">
        <v>15</v>
      </c>
      <c r="E124" s="65">
        <v>35</v>
      </c>
      <c r="F124" s="65">
        <v>14</v>
      </c>
    </row>
    <row r="125" spans="1:6" s="61" customFormat="1" ht="18" hidden="1" customHeight="1">
      <c r="A125" s="92" t="s">
        <v>148</v>
      </c>
      <c r="B125" s="92" t="s">
        <v>9</v>
      </c>
      <c r="C125" s="92" t="s">
        <v>147</v>
      </c>
      <c r="D125" s="92" t="s">
        <v>135</v>
      </c>
      <c r="E125" s="92">
        <v>4</v>
      </c>
      <c r="F125" s="92">
        <v>92</v>
      </c>
    </row>
    <row r="126" spans="1:6" s="61" customFormat="1" ht="18" customHeight="1">
      <c r="A126" s="68" t="s">
        <v>153</v>
      </c>
      <c r="B126" s="68" t="s">
        <v>9</v>
      </c>
      <c r="C126" s="68" t="s">
        <v>152</v>
      </c>
      <c r="D126" s="68" t="s">
        <v>136</v>
      </c>
      <c r="E126" s="68">
        <v>9</v>
      </c>
      <c r="F126" s="68">
        <v>59</v>
      </c>
    </row>
    <row r="127" spans="1:6" s="61" customFormat="1" ht="18" customHeight="1">
      <c r="A127" s="68" t="s">
        <v>153</v>
      </c>
      <c r="B127" s="68" t="s">
        <v>67</v>
      </c>
      <c r="C127" s="68" t="s">
        <v>152</v>
      </c>
      <c r="D127" s="68" t="s">
        <v>136</v>
      </c>
      <c r="E127" s="68">
        <v>8</v>
      </c>
      <c r="F127" s="68">
        <v>55</v>
      </c>
    </row>
    <row r="128" spans="1:6" s="61" customFormat="1" ht="18" customHeight="1">
      <c r="A128" s="99" t="s">
        <v>246</v>
      </c>
      <c r="B128" s="99"/>
      <c r="C128" s="99" t="s">
        <v>247</v>
      </c>
      <c r="D128" s="99" t="s">
        <v>249</v>
      </c>
      <c r="E128" s="99">
        <v>18</v>
      </c>
      <c r="F128" s="99">
        <v>41</v>
      </c>
    </row>
    <row r="129" spans="1:6" s="61" customFormat="1" ht="18" hidden="1" customHeight="1">
      <c r="A129" s="65" t="s">
        <v>17</v>
      </c>
      <c r="B129" s="65" t="s">
        <v>18</v>
      </c>
      <c r="C129" s="65" t="s">
        <v>33</v>
      </c>
      <c r="D129" s="65" t="s">
        <v>20</v>
      </c>
      <c r="E129" s="65">
        <v>5</v>
      </c>
      <c r="F129" s="65">
        <v>62</v>
      </c>
    </row>
    <row r="130" spans="1:6" s="61" customFormat="1" ht="18" hidden="1" customHeight="1">
      <c r="A130" s="71" t="s">
        <v>158</v>
      </c>
      <c r="B130" s="71" t="s">
        <v>9</v>
      </c>
      <c r="C130" s="71" t="s">
        <v>78</v>
      </c>
      <c r="D130" s="71" t="s">
        <v>135</v>
      </c>
      <c r="E130" s="71">
        <v>10</v>
      </c>
      <c r="F130" s="71">
        <v>69</v>
      </c>
    </row>
    <row r="131" spans="1:6" s="61" customFormat="1" ht="18" customHeight="1">
      <c r="A131" s="71" t="s">
        <v>71</v>
      </c>
      <c r="B131" s="71" t="s">
        <v>18</v>
      </c>
      <c r="C131" s="71" t="s">
        <v>78</v>
      </c>
      <c r="D131" s="71" t="s">
        <v>74</v>
      </c>
      <c r="E131" s="71">
        <v>9</v>
      </c>
      <c r="F131" s="71">
        <v>43</v>
      </c>
    </row>
    <row r="132" spans="1:6" s="61" customFormat="1" ht="18" customHeight="1">
      <c r="A132" s="95" t="s">
        <v>178</v>
      </c>
      <c r="B132" s="95" t="s">
        <v>184</v>
      </c>
      <c r="C132" s="95" t="s">
        <v>189</v>
      </c>
      <c r="D132" s="95" t="s">
        <v>136</v>
      </c>
      <c r="E132" s="95">
        <v>11</v>
      </c>
      <c r="F132" s="95">
        <v>58</v>
      </c>
    </row>
    <row r="133" spans="1:6" s="61" customFormat="1" ht="18" hidden="1" customHeight="1">
      <c r="A133" s="95" t="s">
        <v>178</v>
      </c>
      <c r="B133" s="95" t="s">
        <v>9</v>
      </c>
      <c r="C133" s="95" t="s">
        <v>189</v>
      </c>
      <c r="D133" s="95" t="s">
        <v>136</v>
      </c>
      <c r="E133" s="95">
        <v>5</v>
      </c>
      <c r="F133" s="95">
        <v>70</v>
      </c>
    </row>
    <row r="134" spans="1:6" s="61" customFormat="1" ht="18" customHeight="1">
      <c r="A134" s="95" t="s">
        <v>178</v>
      </c>
      <c r="B134" s="95" t="s">
        <v>185</v>
      </c>
      <c r="C134" s="95" t="s">
        <v>189</v>
      </c>
      <c r="D134" s="95" t="s">
        <v>136</v>
      </c>
      <c r="E134" s="95">
        <v>3</v>
      </c>
      <c r="F134" s="95">
        <v>53</v>
      </c>
    </row>
    <row r="135" spans="1:6" s="61" customFormat="1" ht="18" customHeight="1">
      <c r="A135" s="68" t="s">
        <v>149</v>
      </c>
      <c r="B135" s="68"/>
      <c r="C135" s="68" t="s">
        <v>14</v>
      </c>
      <c r="D135" s="68" t="s">
        <v>136</v>
      </c>
      <c r="E135" s="68">
        <v>23</v>
      </c>
      <c r="F135" s="68">
        <v>20</v>
      </c>
    </row>
    <row r="136" spans="1:6" s="61" customFormat="1" ht="18" customHeight="1">
      <c r="A136" s="64" t="s">
        <v>8</v>
      </c>
      <c r="B136" s="64" t="s">
        <v>9</v>
      </c>
      <c r="C136" s="64" t="s">
        <v>14</v>
      </c>
      <c r="D136" s="64" t="s">
        <v>15</v>
      </c>
      <c r="E136" s="64">
        <v>9</v>
      </c>
      <c r="F136" s="64">
        <v>7</v>
      </c>
    </row>
    <row r="137" spans="1:6" s="61" customFormat="1" ht="18" customHeight="1">
      <c r="A137" s="90" t="s">
        <v>132</v>
      </c>
      <c r="B137" s="90" t="s">
        <v>9</v>
      </c>
      <c r="C137" s="90" t="s">
        <v>134</v>
      </c>
      <c r="D137" s="90" t="s">
        <v>135</v>
      </c>
      <c r="E137" s="90">
        <v>14</v>
      </c>
      <c r="F137" s="90">
        <v>24</v>
      </c>
    </row>
    <row r="138" spans="1:6" s="61" customFormat="1" ht="18" customHeight="1">
      <c r="A138" s="92" t="s">
        <v>138</v>
      </c>
      <c r="B138" s="92" t="s">
        <v>9</v>
      </c>
      <c r="C138" s="92" t="s">
        <v>139</v>
      </c>
      <c r="D138" s="92" t="s">
        <v>135</v>
      </c>
      <c r="E138" s="92">
        <v>24</v>
      </c>
      <c r="F138" s="92">
        <v>14</v>
      </c>
    </row>
    <row r="139" spans="1:6" s="61" customFormat="1" ht="18" hidden="1" customHeight="1">
      <c r="A139" s="71" t="s">
        <v>79</v>
      </c>
      <c r="B139" s="71" t="s">
        <v>18</v>
      </c>
      <c r="C139" s="71" t="s">
        <v>55</v>
      </c>
      <c r="D139" s="71" t="s">
        <v>74</v>
      </c>
      <c r="E139" s="71">
        <v>4</v>
      </c>
      <c r="F139" s="71">
        <v>84</v>
      </c>
    </row>
    <row r="140" spans="1:6" s="61" customFormat="1" ht="18" hidden="1" customHeight="1">
      <c r="A140" s="69" t="s">
        <v>54</v>
      </c>
      <c r="B140" s="69" t="s">
        <v>18</v>
      </c>
      <c r="C140" s="69" t="s">
        <v>55</v>
      </c>
      <c r="D140" s="69" t="s">
        <v>20</v>
      </c>
      <c r="E140" s="69">
        <v>2</v>
      </c>
      <c r="F140" s="69">
        <v>70</v>
      </c>
    </row>
    <row r="141" spans="1:6" s="61" customFormat="1" ht="18" hidden="1" customHeight="1">
      <c r="A141" s="98" t="s">
        <v>220</v>
      </c>
      <c r="B141" s="98"/>
      <c r="C141" s="98" t="s">
        <v>48</v>
      </c>
      <c r="D141" s="98" t="s">
        <v>128</v>
      </c>
      <c r="E141" s="98">
        <v>3</v>
      </c>
      <c r="F141" s="98">
        <v>75</v>
      </c>
    </row>
    <row r="142" spans="1:6" s="61" customFormat="1" ht="18" hidden="1" customHeight="1">
      <c r="A142" s="69" t="s">
        <v>47</v>
      </c>
      <c r="B142" s="69" t="s">
        <v>18</v>
      </c>
      <c r="C142" s="69" t="s">
        <v>48</v>
      </c>
      <c r="D142" s="69" t="s">
        <v>20</v>
      </c>
      <c r="E142" s="69">
        <v>1</v>
      </c>
      <c r="F142" s="69">
        <v>93</v>
      </c>
    </row>
    <row r="143" spans="1:6" s="61" customFormat="1" ht="18" hidden="1" customHeight="1">
      <c r="A143" s="70" t="s">
        <v>69</v>
      </c>
      <c r="B143" s="70" t="s">
        <v>67</v>
      </c>
      <c r="C143" s="70" t="s">
        <v>57</v>
      </c>
      <c r="D143" s="70" t="s">
        <v>20</v>
      </c>
      <c r="E143" s="70">
        <v>1</v>
      </c>
      <c r="F143" s="70">
        <v>90</v>
      </c>
    </row>
    <row r="144" spans="1:6" s="61" customFormat="1" ht="18" hidden="1" customHeight="1">
      <c r="A144" s="69" t="s">
        <v>47</v>
      </c>
      <c r="B144" s="69" t="s">
        <v>18</v>
      </c>
      <c r="C144" s="69" t="s">
        <v>57</v>
      </c>
      <c r="D144" s="69" t="s">
        <v>20</v>
      </c>
      <c r="E144" s="69">
        <v>1</v>
      </c>
      <c r="F144" s="69">
        <v>93</v>
      </c>
    </row>
    <row r="145" spans="1:6" s="61" customFormat="1" ht="18" customHeight="1">
      <c r="A145" s="91" t="s">
        <v>232</v>
      </c>
      <c r="B145" s="91"/>
      <c r="C145" s="91" t="s">
        <v>234</v>
      </c>
      <c r="D145" s="91" t="s">
        <v>136</v>
      </c>
      <c r="E145" s="91">
        <v>20</v>
      </c>
      <c r="F145" s="91">
        <v>37</v>
      </c>
    </row>
    <row r="146" spans="1:6" s="61" customFormat="1" ht="18" customHeight="1">
      <c r="A146" s="64" t="s">
        <v>8</v>
      </c>
      <c r="B146" s="64" t="s">
        <v>9</v>
      </c>
      <c r="C146" s="64" t="s">
        <v>13</v>
      </c>
      <c r="D146" s="64" t="s">
        <v>11</v>
      </c>
      <c r="E146" s="64">
        <v>9</v>
      </c>
      <c r="F146" s="64">
        <v>30</v>
      </c>
    </row>
    <row r="147" spans="1:6" s="61" customFormat="1" ht="18" customHeight="1">
      <c r="A147" s="68" t="s">
        <v>149</v>
      </c>
      <c r="B147" s="68" t="s">
        <v>9</v>
      </c>
      <c r="C147" s="68" t="s">
        <v>13</v>
      </c>
      <c r="D147" s="68" t="s">
        <v>136</v>
      </c>
      <c r="E147" s="68">
        <v>5</v>
      </c>
      <c r="F147" s="68">
        <v>37</v>
      </c>
    </row>
    <row r="148" spans="1:6" s="61" customFormat="1" ht="18" customHeight="1">
      <c r="A148" s="98" t="s">
        <v>208</v>
      </c>
      <c r="B148" s="98"/>
      <c r="C148" s="98" t="s">
        <v>209</v>
      </c>
      <c r="D148" s="98" t="s">
        <v>128</v>
      </c>
      <c r="E148" s="98">
        <v>15</v>
      </c>
      <c r="F148" s="98">
        <v>25</v>
      </c>
    </row>
    <row r="149" spans="1:6" s="61" customFormat="1" ht="18" hidden="1" customHeight="1">
      <c r="A149" s="65" t="s">
        <v>119</v>
      </c>
      <c r="B149" s="65" t="s">
        <v>72</v>
      </c>
      <c r="C149" s="65" t="s">
        <v>122</v>
      </c>
      <c r="D149" s="65" t="s">
        <v>20</v>
      </c>
      <c r="E149" s="65">
        <v>2</v>
      </c>
      <c r="F149" s="65">
        <v>81</v>
      </c>
    </row>
    <row r="150" spans="1:6" s="61" customFormat="1" ht="18" hidden="1" customHeight="1">
      <c r="A150" s="65" t="s">
        <v>126</v>
      </c>
      <c r="B150" s="65" t="s">
        <v>72</v>
      </c>
      <c r="C150" s="65" t="s">
        <v>124</v>
      </c>
      <c r="D150" s="65" t="s">
        <v>20</v>
      </c>
      <c r="E150" s="65">
        <v>3</v>
      </c>
      <c r="F150" s="65">
        <v>140</v>
      </c>
    </row>
    <row r="151" spans="1:6" s="61" customFormat="1" ht="18" customHeight="1">
      <c r="A151" s="64" t="s">
        <v>177</v>
      </c>
      <c r="B151" s="64"/>
      <c r="C151" s="64" t="s">
        <v>174</v>
      </c>
      <c r="D151" s="64" t="s">
        <v>175</v>
      </c>
      <c r="E151" s="64">
        <v>3</v>
      </c>
      <c r="F151" s="64">
        <v>38</v>
      </c>
    </row>
    <row r="152" spans="1:6" s="61" customFormat="1" ht="18" customHeight="1">
      <c r="A152" s="97" t="s">
        <v>203</v>
      </c>
      <c r="B152" s="97" t="s">
        <v>9</v>
      </c>
      <c r="C152" s="97" t="s">
        <v>174</v>
      </c>
      <c r="D152" s="97" t="s">
        <v>207</v>
      </c>
      <c r="E152" s="97">
        <v>1</v>
      </c>
      <c r="F152" s="97">
        <v>29</v>
      </c>
    </row>
    <row r="153" spans="1:6" s="61" customFormat="1" ht="18" hidden="1" customHeight="1">
      <c r="A153" s="72" t="s">
        <v>239</v>
      </c>
      <c r="B153" s="72"/>
      <c r="C153" s="72" t="s">
        <v>244</v>
      </c>
      <c r="D153" s="72" t="s">
        <v>245</v>
      </c>
      <c r="E153" s="72">
        <v>6</v>
      </c>
      <c r="F153" s="72">
        <v>76</v>
      </c>
    </row>
    <row r="154" spans="1:6" s="61" customFormat="1" ht="18" hidden="1" customHeight="1">
      <c r="A154" s="65" t="s">
        <v>17</v>
      </c>
      <c r="B154" s="65" t="s">
        <v>18</v>
      </c>
      <c r="C154" s="65" t="s">
        <v>28</v>
      </c>
      <c r="D154" s="65" t="s">
        <v>20</v>
      </c>
      <c r="E154" s="65">
        <v>3</v>
      </c>
      <c r="F154" s="65">
        <v>70</v>
      </c>
    </row>
    <row r="155" spans="1:6" s="61" customFormat="1" ht="18" customHeight="1">
      <c r="A155" s="96" t="s">
        <v>193</v>
      </c>
      <c r="B155" s="96"/>
      <c r="C155" s="96" t="s">
        <v>199</v>
      </c>
      <c r="D155" s="96" t="s">
        <v>175</v>
      </c>
      <c r="E155" s="96">
        <v>2</v>
      </c>
      <c r="F155" s="96">
        <v>36</v>
      </c>
    </row>
    <row r="156" spans="1:6" s="61" customFormat="1" ht="18" customHeight="1">
      <c r="A156" s="98" t="s">
        <v>215</v>
      </c>
      <c r="B156" s="98"/>
      <c r="C156" s="98" t="s">
        <v>210</v>
      </c>
      <c r="D156" s="98" t="s">
        <v>128</v>
      </c>
      <c r="E156" s="98">
        <v>8</v>
      </c>
      <c r="F156" s="98">
        <v>43</v>
      </c>
    </row>
    <row r="157" spans="1:6" s="61" customFormat="1" ht="18" hidden="1" customHeight="1">
      <c r="A157" s="97" t="s">
        <v>203</v>
      </c>
      <c r="B157" s="97" t="s">
        <v>185</v>
      </c>
      <c r="C157" s="97" t="s">
        <v>205</v>
      </c>
      <c r="D157" s="97" t="s">
        <v>207</v>
      </c>
      <c r="E157" s="97">
        <v>4</v>
      </c>
      <c r="F157" s="97">
        <v>71</v>
      </c>
    </row>
    <row r="158" spans="1:6" s="61" customFormat="1" ht="18" customHeight="1">
      <c r="A158" s="68" t="s">
        <v>37</v>
      </c>
      <c r="B158" s="68" t="s">
        <v>9</v>
      </c>
      <c r="C158" s="68" t="s">
        <v>38</v>
      </c>
      <c r="D158" s="68" t="s">
        <v>20</v>
      </c>
      <c r="E158" s="68">
        <v>3</v>
      </c>
      <c r="F158" s="68">
        <v>24</v>
      </c>
    </row>
    <row r="159" spans="1:6" s="61" customFormat="1" ht="18" hidden="1" customHeight="1">
      <c r="A159" s="70" t="s">
        <v>62</v>
      </c>
      <c r="B159" s="70" t="s">
        <v>18</v>
      </c>
      <c r="C159" s="70" t="s">
        <v>63</v>
      </c>
      <c r="D159" s="70" t="s">
        <v>20</v>
      </c>
      <c r="E159" s="70">
        <v>3</v>
      </c>
      <c r="F159" s="70">
        <v>100</v>
      </c>
    </row>
    <row r="160" spans="1:6" s="61" customFormat="1" ht="18" customHeight="1">
      <c r="A160" s="99" t="s">
        <v>246</v>
      </c>
      <c r="B160" s="99"/>
      <c r="C160" s="99" t="s">
        <v>248</v>
      </c>
      <c r="D160" s="99" t="s">
        <v>249</v>
      </c>
      <c r="E160" s="99">
        <v>23</v>
      </c>
      <c r="F160" s="99">
        <v>45</v>
      </c>
    </row>
    <row r="161" spans="1:6" s="61" customFormat="1" ht="18" customHeight="1">
      <c r="A161" s="96" t="s">
        <v>192</v>
      </c>
      <c r="B161" s="96"/>
      <c r="C161" s="96" t="s">
        <v>195</v>
      </c>
      <c r="D161" s="96" t="s">
        <v>175</v>
      </c>
      <c r="E161" s="96">
        <v>13</v>
      </c>
      <c r="F161" s="96">
        <v>37</v>
      </c>
    </row>
    <row r="162" spans="1:6" s="61" customFormat="1" ht="18" customHeight="1">
      <c r="A162" s="91" t="s">
        <v>233</v>
      </c>
      <c r="B162" s="91"/>
      <c r="C162" s="91" t="s">
        <v>195</v>
      </c>
      <c r="D162" s="91" t="s">
        <v>136</v>
      </c>
      <c r="E162" s="91">
        <v>12</v>
      </c>
      <c r="F162" s="91">
        <v>40</v>
      </c>
    </row>
    <row r="163" spans="1:6" s="61" customFormat="1" ht="18" hidden="1" customHeight="1">
      <c r="A163" s="65" t="s">
        <v>119</v>
      </c>
      <c r="B163" s="65" t="s">
        <v>72</v>
      </c>
      <c r="C163" s="65" t="s">
        <v>121</v>
      </c>
      <c r="D163" s="65" t="s">
        <v>20</v>
      </c>
      <c r="E163" s="65">
        <v>3</v>
      </c>
      <c r="F163" s="65">
        <v>69</v>
      </c>
    </row>
    <row r="164" spans="1:6" s="61" customFormat="1" ht="18" hidden="1" customHeight="1">
      <c r="A164" s="65" t="s">
        <v>86</v>
      </c>
      <c r="B164" s="65" t="s">
        <v>72</v>
      </c>
      <c r="C164" s="65" t="s">
        <v>89</v>
      </c>
      <c r="D164" s="65" t="s">
        <v>74</v>
      </c>
      <c r="E164" s="65">
        <v>1</v>
      </c>
      <c r="F164" s="65">
        <v>87</v>
      </c>
    </row>
    <row r="165" spans="1:6" s="61" customFormat="1" ht="18" hidden="1" customHeight="1">
      <c r="A165" s="72" t="s">
        <v>105</v>
      </c>
      <c r="B165" s="72" t="s">
        <v>18</v>
      </c>
      <c r="C165" s="72" t="s">
        <v>89</v>
      </c>
      <c r="D165" s="72" t="s">
        <v>15</v>
      </c>
      <c r="E165" s="72">
        <v>1</v>
      </c>
      <c r="F165" s="72">
        <v>87</v>
      </c>
    </row>
    <row r="166" spans="1:6" s="61" customFormat="1" ht="18" customHeight="1">
      <c r="A166" s="65" t="s">
        <v>119</v>
      </c>
      <c r="B166" s="65" t="s">
        <v>72</v>
      </c>
      <c r="C166" s="65" t="s">
        <v>123</v>
      </c>
      <c r="D166" s="65" t="s">
        <v>20</v>
      </c>
      <c r="E166" s="65">
        <v>1</v>
      </c>
      <c r="F166" s="65">
        <v>52</v>
      </c>
    </row>
    <row r="167" spans="1:6" s="61" customFormat="1" ht="18" hidden="1" customHeight="1">
      <c r="A167" s="70" t="s">
        <v>62</v>
      </c>
      <c r="B167" s="70" t="s">
        <v>18</v>
      </c>
      <c r="C167" s="70" t="s">
        <v>64</v>
      </c>
      <c r="D167" s="70" t="s">
        <v>20</v>
      </c>
      <c r="E167" s="70">
        <v>4</v>
      </c>
      <c r="F167" s="70">
        <v>111</v>
      </c>
    </row>
    <row r="168" spans="1:6" s="61" customFormat="1" ht="18" customHeight="1">
      <c r="A168" s="97" t="s">
        <v>203</v>
      </c>
      <c r="B168" s="97" t="s">
        <v>9</v>
      </c>
      <c r="C168" s="97" t="s">
        <v>201</v>
      </c>
      <c r="D168" s="97" t="s">
        <v>207</v>
      </c>
      <c r="E168" s="97">
        <v>1</v>
      </c>
      <c r="F168" s="97">
        <v>41</v>
      </c>
    </row>
    <row r="169" spans="1:6" s="61" customFormat="1" ht="18" hidden="1" customHeight="1">
      <c r="A169" s="71" t="s">
        <v>157</v>
      </c>
      <c r="B169" s="71"/>
      <c r="C169" s="71" t="s">
        <v>162</v>
      </c>
      <c r="D169" s="71" t="s">
        <v>135</v>
      </c>
      <c r="E169" s="71">
        <v>2</v>
      </c>
      <c r="F169" s="71">
        <v>82</v>
      </c>
    </row>
    <row r="170" spans="1:6" s="61" customFormat="1" ht="18" hidden="1" customHeight="1">
      <c r="A170" s="70" t="s">
        <v>65</v>
      </c>
      <c r="B170" s="70" t="s">
        <v>18</v>
      </c>
      <c r="C170" s="70" t="s">
        <v>66</v>
      </c>
      <c r="D170" s="70" t="s">
        <v>20</v>
      </c>
      <c r="E170" s="70">
        <v>1</v>
      </c>
      <c r="F170" s="70">
        <v>61</v>
      </c>
    </row>
    <row r="171" spans="1:6" s="61" customFormat="1" ht="18" hidden="1" customHeight="1">
      <c r="A171" s="65" t="s">
        <v>90</v>
      </c>
      <c r="B171" s="65" t="s">
        <v>72</v>
      </c>
      <c r="C171" s="65" t="s">
        <v>91</v>
      </c>
      <c r="D171" s="65" t="s">
        <v>74</v>
      </c>
      <c r="E171" s="65">
        <v>2</v>
      </c>
      <c r="F171" s="65">
        <v>131</v>
      </c>
    </row>
    <row r="172" spans="1:6" s="61" customFormat="1" ht="18" hidden="1" customHeight="1">
      <c r="A172" s="72" t="s">
        <v>109</v>
      </c>
      <c r="B172" s="72" t="s">
        <v>18</v>
      </c>
      <c r="C172" s="72" t="s">
        <v>91</v>
      </c>
      <c r="D172" s="72" t="s">
        <v>15</v>
      </c>
      <c r="E172" s="72">
        <v>2</v>
      </c>
      <c r="F172" s="72">
        <v>136</v>
      </c>
    </row>
    <row r="173" spans="1:6" s="61" customFormat="1" ht="18" customHeight="1">
      <c r="A173" s="71" t="s">
        <v>158</v>
      </c>
      <c r="B173" s="71" t="s">
        <v>9</v>
      </c>
      <c r="C173" s="71" t="s">
        <v>164</v>
      </c>
      <c r="D173" s="71" t="s">
        <v>135</v>
      </c>
      <c r="E173" s="71">
        <v>5</v>
      </c>
      <c r="F173" s="71">
        <v>38</v>
      </c>
    </row>
    <row r="174" spans="1:6" s="61" customFormat="1" ht="18" hidden="1" customHeight="1">
      <c r="A174" s="98" t="s">
        <v>217</v>
      </c>
      <c r="B174" s="98"/>
      <c r="C174" s="98" t="s">
        <v>212</v>
      </c>
      <c r="D174" s="98" t="s">
        <v>128</v>
      </c>
      <c r="E174" s="98">
        <v>4</v>
      </c>
      <c r="F174" s="98">
        <v>107</v>
      </c>
    </row>
    <row r="175" spans="1:6" s="61" customFormat="1" ht="18" customHeight="1">
      <c r="A175" s="64" t="s">
        <v>8</v>
      </c>
      <c r="B175" s="64" t="s">
        <v>9</v>
      </c>
      <c r="C175" s="64" t="s">
        <v>16</v>
      </c>
      <c r="D175" s="64" t="s">
        <v>15</v>
      </c>
      <c r="E175" s="64">
        <v>21</v>
      </c>
      <c r="F175" s="64">
        <v>21</v>
      </c>
    </row>
    <row r="176" spans="1:6" s="61" customFormat="1" ht="18" customHeight="1">
      <c r="A176" s="68" t="s">
        <v>150</v>
      </c>
      <c r="B176" s="68"/>
      <c r="C176" s="68" t="s">
        <v>16</v>
      </c>
      <c r="D176" s="68" t="s">
        <v>136</v>
      </c>
      <c r="E176" s="68">
        <v>11</v>
      </c>
      <c r="F176" s="68">
        <v>35</v>
      </c>
    </row>
    <row r="177" spans="1:6" s="61" customFormat="1" ht="18" hidden="1" customHeight="1">
      <c r="A177" s="71" t="s">
        <v>71</v>
      </c>
      <c r="B177" s="71" t="s">
        <v>72</v>
      </c>
      <c r="C177" s="71" t="s">
        <v>75</v>
      </c>
      <c r="D177" s="71" t="s">
        <v>74</v>
      </c>
      <c r="E177" s="71">
        <v>2</v>
      </c>
      <c r="F177" s="71">
        <v>122</v>
      </c>
    </row>
    <row r="178" spans="1:6" s="61" customFormat="1" ht="18" customHeight="1">
      <c r="A178" s="68" t="s">
        <v>37</v>
      </c>
      <c r="B178" s="68" t="s">
        <v>9</v>
      </c>
      <c r="C178" s="68" t="s">
        <v>40</v>
      </c>
      <c r="D178" s="68" t="s">
        <v>20</v>
      </c>
      <c r="E178" s="68">
        <v>9</v>
      </c>
      <c r="F178" s="68">
        <v>41</v>
      </c>
    </row>
    <row r="179" spans="1:6" s="61" customFormat="1" ht="18" hidden="1" customHeight="1">
      <c r="A179" s="95" t="s">
        <v>182</v>
      </c>
      <c r="B179" s="95" t="s">
        <v>184</v>
      </c>
      <c r="C179" s="95" t="s">
        <v>186</v>
      </c>
      <c r="D179" s="95" t="s">
        <v>136</v>
      </c>
      <c r="E179" s="95">
        <v>5</v>
      </c>
      <c r="F179" s="95">
        <v>88</v>
      </c>
    </row>
    <row r="180" spans="1:6" s="61" customFormat="1" ht="18" hidden="1" customHeight="1">
      <c r="A180" s="95" t="s">
        <v>182</v>
      </c>
      <c r="B180" s="95" t="s">
        <v>185</v>
      </c>
      <c r="C180" s="95" t="s">
        <v>186</v>
      </c>
      <c r="D180" s="95" t="s">
        <v>136</v>
      </c>
      <c r="E180" s="95">
        <v>4</v>
      </c>
      <c r="F180" s="95">
        <v>79</v>
      </c>
    </row>
    <row r="181" spans="1:6" s="61" customFormat="1" ht="18" customHeight="1">
      <c r="A181" s="68" t="s">
        <v>149</v>
      </c>
      <c r="B181" s="68" t="s">
        <v>9</v>
      </c>
      <c r="C181" s="68" t="s">
        <v>151</v>
      </c>
      <c r="D181" s="68" t="s">
        <v>136</v>
      </c>
      <c r="E181" s="68">
        <v>9</v>
      </c>
      <c r="F181" s="68">
        <v>29</v>
      </c>
    </row>
    <row r="182" spans="1:6" s="61" customFormat="1" ht="18" hidden="1" customHeight="1">
      <c r="A182" s="65" t="s">
        <v>31</v>
      </c>
      <c r="B182" s="65" t="s">
        <v>18</v>
      </c>
      <c r="C182" s="65" t="s">
        <v>32</v>
      </c>
      <c r="D182" s="65" t="s">
        <v>20</v>
      </c>
      <c r="E182" s="65">
        <v>2</v>
      </c>
      <c r="F182" s="65">
        <v>97</v>
      </c>
    </row>
    <row r="183" spans="1:6" s="61" customFormat="1" ht="18" customHeight="1">
      <c r="A183" s="72" t="s">
        <v>92</v>
      </c>
      <c r="B183" s="72" t="s">
        <v>9</v>
      </c>
      <c r="C183" s="72" t="s">
        <v>96</v>
      </c>
      <c r="D183" s="72" t="s">
        <v>15</v>
      </c>
      <c r="E183" s="72">
        <v>6</v>
      </c>
      <c r="F183" s="72">
        <v>34</v>
      </c>
    </row>
    <row r="184" spans="1:6" s="61" customFormat="1" ht="18" customHeight="1">
      <c r="A184" s="65" t="s">
        <v>17</v>
      </c>
      <c r="B184" s="65" t="s">
        <v>18</v>
      </c>
      <c r="C184" s="65" t="s">
        <v>27</v>
      </c>
      <c r="D184" s="65" t="s">
        <v>20</v>
      </c>
      <c r="E184" s="65">
        <v>1</v>
      </c>
      <c r="F184" s="65">
        <v>43</v>
      </c>
    </row>
    <row r="185" spans="1:6" s="61" customFormat="1" ht="18" customHeight="1">
      <c r="A185" s="92" t="s">
        <v>142</v>
      </c>
      <c r="B185" s="92" t="s">
        <v>9</v>
      </c>
      <c r="C185" s="92" t="s">
        <v>140</v>
      </c>
      <c r="D185" s="92" t="s">
        <v>135</v>
      </c>
      <c r="E185" s="92">
        <v>2</v>
      </c>
      <c r="F185" s="92">
        <v>33</v>
      </c>
    </row>
    <row r="186" spans="1:6" s="61" customFormat="1" ht="18" customHeight="1">
      <c r="A186" s="96" t="s">
        <v>192</v>
      </c>
      <c r="B186" s="96"/>
      <c r="C186" s="96" t="s">
        <v>140</v>
      </c>
      <c r="D186" s="96" t="s">
        <v>175</v>
      </c>
      <c r="E186" s="96">
        <v>1</v>
      </c>
      <c r="F186" s="96">
        <v>31</v>
      </c>
    </row>
    <row r="187" spans="1:6" s="61" customFormat="1" ht="18" customHeight="1">
      <c r="A187" s="91" t="s">
        <v>233</v>
      </c>
      <c r="B187" s="91"/>
      <c r="C187" s="91" t="s">
        <v>140</v>
      </c>
      <c r="D187" s="91" t="s">
        <v>136</v>
      </c>
      <c r="E187" s="91">
        <v>1</v>
      </c>
      <c r="F187" s="91">
        <v>34</v>
      </c>
    </row>
    <row r="188" spans="1:6" s="61" customFormat="1" ht="18" customHeight="1">
      <c r="A188" s="72" t="s">
        <v>237</v>
      </c>
      <c r="B188" s="72"/>
      <c r="C188" s="72" t="s">
        <v>240</v>
      </c>
      <c r="D188" s="72" t="s">
        <v>245</v>
      </c>
      <c r="E188" s="72">
        <v>22</v>
      </c>
      <c r="F188" s="72">
        <v>32</v>
      </c>
    </row>
    <row r="189" spans="1:6" s="61" customFormat="1" ht="18" hidden="1" customHeight="1">
      <c r="A189" s="69" t="s">
        <v>116</v>
      </c>
      <c r="B189" s="69" t="s">
        <v>72</v>
      </c>
      <c r="C189" s="69" t="s">
        <v>118</v>
      </c>
      <c r="D189" s="69" t="s">
        <v>20</v>
      </c>
      <c r="E189" s="69">
        <v>5</v>
      </c>
      <c r="F189" s="69">
        <v>75</v>
      </c>
    </row>
    <row r="190" spans="1:6" s="61" customFormat="1" ht="18" customHeight="1">
      <c r="A190" s="71" t="s">
        <v>155</v>
      </c>
      <c r="B190" s="71"/>
      <c r="C190" s="71" t="s">
        <v>159</v>
      </c>
      <c r="D190" s="71" t="s">
        <v>135</v>
      </c>
      <c r="E190" s="71">
        <v>19</v>
      </c>
      <c r="F190" s="71">
        <v>14</v>
      </c>
    </row>
    <row r="191" spans="1:6" s="61" customFormat="1" ht="18" customHeight="1">
      <c r="A191" s="64" t="s">
        <v>167</v>
      </c>
      <c r="B191" s="64"/>
      <c r="C191" s="64" t="s">
        <v>169</v>
      </c>
      <c r="D191" s="64" t="s">
        <v>175</v>
      </c>
      <c r="E191" s="64">
        <v>12</v>
      </c>
      <c r="F191" s="64">
        <v>38</v>
      </c>
    </row>
    <row r="192" spans="1:6" s="61" customFormat="1" ht="18" customHeight="1">
      <c r="A192" s="97" t="s">
        <v>200</v>
      </c>
      <c r="B192" s="97" t="s">
        <v>9</v>
      </c>
      <c r="C192" s="97" t="s">
        <v>169</v>
      </c>
      <c r="D192" s="97" t="s">
        <v>207</v>
      </c>
      <c r="E192" s="97">
        <v>7</v>
      </c>
      <c r="F192" s="97">
        <v>31</v>
      </c>
    </row>
    <row r="193" s="61" customFormat="1" ht="18" customHeight="1"/>
    <row r="194" s="61" customFormat="1" ht="18" customHeight="1"/>
    <row r="195" s="61" customFormat="1" ht="18" customHeight="1"/>
    <row r="196" s="61" customFormat="1" ht="18" customHeight="1"/>
    <row r="197" s="61" customFormat="1" ht="18" customHeight="1"/>
    <row r="198" s="61" customFormat="1" ht="18" customHeight="1"/>
    <row r="199" s="61" customFormat="1" ht="18" customHeight="1"/>
    <row r="200" s="61" customFormat="1" ht="18" customHeight="1"/>
    <row r="201" s="61" customFormat="1" ht="18" customHeight="1"/>
    <row r="202" s="61" customFormat="1" ht="18" customHeight="1"/>
    <row r="203" s="61" customFormat="1" ht="18" customHeight="1"/>
    <row r="204" s="61" customFormat="1" ht="18" customHeight="1"/>
    <row r="205" s="61" customFormat="1" ht="18" customHeight="1"/>
    <row r="206" s="61" customFormat="1" ht="18" customHeight="1"/>
    <row r="207" s="61" customFormat="1" ht="18" customHeight="1"/>
    <row r="208" s="61" customFormat="1" ht="18" customHeight="1"/>
    <row r="209" s="61" customFormat="1" ht="18" customHeight="1"/>
    <row r="210" s="61" customFormat="1" ht="18" customHeight="1"/>
    <row r="211" s="61" customFormat="1" ht="18" customHeight="1"/>
    <row r="212" s="61" customFormat="1" ht="18" customHeight="1"/>
    <row r="213" s="61" customFormat="1" ht="18" customHeight="1"/>
    <row r="214" s="61" customFormat="1" ht="18" customHeight="1"/>
    <row r="215" s="61" customFormat="1" ht="18" customHeight="1"/>
    <row r="216" s="61" customFormat="1" ht="18" customHeight="1"/>
    <row r="217" s="61" customFormat="1" ht="18" customHeight="1"/>
    <row r="218" s="61" customFormat="1" ht="18" customHeight="1"/>
    <row r="219" s="61" customFormat="1" ht="18" customHeight="1"/>
    <row r="220" s="61" customFormat="1" ht="18" customHeight="1"/>
    <row r="221" s="61" customFormat="1" ht="18" customHeight="1"/>
    <row r="222" s="61" customFormat="1" ht="18" customHeight="1"/>
    <row r="223" s="61" customFormat="1" ht="18" customHeight="1"/>
    <row r="224" s="61" customFormat="1" ht="18" customHeight="1"/>
    <row r="225" s="61" customFormat="1" ht="18" customHeight="1"/>
    <row r="226" s="61" customFormat="1" ht="18" customHeight="1"/>
    <row r="227" s="61" customFormat="1" ht="18" customHeight="1"/>
    <row r="228" s="61" customFormat="1" ht="18" customHeight="1"/>
    <row r="229" s="61" customFormat="1" ht="18" customHeight="1"/>
    <row r="230" s="61" customFormat="1" ht="18" customHeight="1"/>
    <row r="231" s="61" customFormat="1" ht="18" customHeight="1"/>
    <row r="232" s="61" customFormat="1" ht="18" customHeight="1"/>
    <row r="233" s="61" customFormat="1" ht="18" customHeight="1"/>
    <row r="234" s="61" customFormat="1" ht="18" customHeight="1"/>
    <row r="235" s="61" customFormat="1" ht="18" customHeight="1"/>
    <row r="236" s="61" customFormat="1" ht="18" customHeight="1"/>
    <row r="237" s="61" customFormat="1" ht="18" customHeight="1"/>
    <row r="238" s="61" customFormat="1" ht="18" customHeight="1"/>
    <row r="239" s="61" customFormat="1" ht="18" customHeight="1"/>
    <row r="240" s="61" customFormat="1" ht="18" customHeight="1"/>
    <row r="241" s="61" customFormat="1" ht="18" customHeight="1"/>
    <row r="242" s="61" customFormat="1" ht="18" customHeight="1"/>
    <row r="243" s="61" customFormat="1" ht="18" customHeight="1"/>
    <row r="244" s="61" customFormat="1" ht="18" customHeight="1"/>
    <row r="245" s="61" customFormat="1" ht="18" customHeight="1"/>
    <row r="246" s="61" customFormat="1" ht="18" customHeight="1"/>
    <row r="247" s="61" customFormat="1" ht="18" customHeight="1"/>
    <row r="248" s="61" customFormat="1" ht="18" customHeight="1"/>
    <row r="249" s="61" customFormat="1" ht="18" customHeight="1"/>
    <row r="250" s="61" customFormat="1" ht="18" customHeight="1"/>
    <row r="251" s="61" customFormat="1" ht="18" customHeight="1"/>
    <row r="252" s="61" customFormat="1" ht="18" customHeight="1"/>
    <row r="253" s="61" customFormat="1" ht="18" customHeight="1"/>
    <row r="254" s="61" customFormat="1" ht="18" customHeight="1"/>
    <row r="255" s="61" customFormat="1" ht="18" customHeight="1"/>
    <row r="256" s="61" customFormat="1" ht="18" customHeight="1"/>
    <row r="257" s="61" customFormat="1" ht="18" customHeight="1"/>
    <row r="258" s="61" customFormat="1" ht="18" customHeight="1"/>
    <row r="259" s="61" customFormat="1" ht="18" customHeight="1"/>
    <row r="260" s="61" customFormat="1" ht="18" customHeight="1"/>
    <row r="261" s="61" customFormat="1" ht="18" customHeight="1"/>
    <row r="262" s="61" customFormat="1" ht="18" customHeight="1"/>
    <row r="263" s="61" customFormat="1" ht="18" customHeight="1"/>
    <row r="264" s="61" customFormat="1" ht="18" customHeight="1"/>
    <row r="265" s="61" customFormat="1" ht="18" customHeight="1"/>
    <row r="266" s="61" customFormat="1" ht="18" customHeight="1"/>
    <row r="267" s="61" customFormat="1" ht="18" customHeight="1"/>
    <row r="268" s="61" customFormat="1" ht="18" customHeight="1"/>
    <row r="269" s="61" customFormat="1" ht="18" customHeight="1"/>
    <row r="270" s="61" customFormat="1" ht="18" customHeight="1"/>
    <row r="271" s="61" customFormat="1" ht="18" customHeight="1"/>
    <row r="272" s="61" customFormat="1" ht="18" customHeight="1"/>
    <row r="273" s="61" customFormat="1" ht="18" customHeight="1"/>
    <row r="274" s="61" customFormat="1" ht="18" customHeight="1"/>
    <row r="275" s="61" customFormat="1" ht="18" customHeight="1"/>
    <row r="276" s="61" customFormat="1" ht="18" customHeight="1"/>
    <row r="277" s="61" customFormat="1" ht="18" customHeight="1"/>
    <row r="278" s="61" customFormat="1" ht="18" customHeight="1"/>
    <row r="279" s="61" customFormat="1" ht="18" customHeight="1"/>
    <row r="280" s="61" customFormat="1" ht="18" customHeight="1"/>
    <row r="281" s="61" customFormat="1" ht="18" customHeight="1"/>
    <row r="282" s="61" customFormat="1" ht="18" customHeight="1"/>
    <row r="283" s="61" customFormat="1" ht="18" customHeight="1"/>
    <row r="284" s="61" customFormat="1" ht="18" customHeight="1"/>
    <row r="285" s="61" customFormat="1" ht="18" customHeight="1"/>
    <row r="286" s="61" customFormat="1" ht="18" customHeight="1"/>
    <row r="287" s="61" customFormat="1" ht="18" customHeight="1"/>
    <row r="288" s="61" customFormat="1" ht="18" customHeight="1"/>
    <row r="289" s="61" customFormat="1" ht="18" customHeight="1"/>
    <row r="290" s="61" customFormat="1" ht="18" customHeight="1"/>
    <row r="291" s="61" customFormat="1" ht="18" customHeight="1"/>
    <row r="292" s="61" customFormat="1" ht="18" customHeight="1"/>
    <row r="293" s="61" customFormat="1" ht="18" customHeight="1"/>
    <row r="294" s="61" customFormat="1" ht="18" customHeight="1"/>
    <row r="295" s="61" customFormat="1" ht="18" customHeight="1"/>
    <row r="296" s="61" customFormat="1" ht="18" customHeight="1"/>
    <row r="297" s="61" customFormat="1" ht="18" customHeight="1"/>
    <row r="298" s="61" customFormat="1" ht="18" customHeight="1"/>
    <row r="299" s="61" customFormat="1" ht="18" customHeight="1"/>
    <row r="300" s="61" customFormat="1" ht="18" customHeight="1"/>
    <row r="301" s="61" customFormat="1" ht="18" customHeight="1"/>
    <row r="302" s="61" customFormat="1" ht="18" customHeight="1"/>
    <row r="303" s="61" customFormat="1" ht="18" customHeight="1"/>
    <row r="304" s="61" customFormat="1" ht="18" customHeight="1"/>
    <row r="305" s="61" customFormat="1" ht="18" customHeight="1"/>
    <row r="306" s="61" customFormat="1" ht="18" customHeight="1"/>
    <row r="307" s="61" customFormat="1" ht="18" customHeight="1"/>
    <row r="308" s="61" customFormat="1" ht="18" customHeight="1"/>
    <row r="309" s="61" customFormat="1" ht="18" customHeight="1"/>
    <row r="310" s="61" customFormat="1" ht="18" customHeight="1"/>
    <row r="311" s="61" customFormat="1" ht="18" customHeight="1"/>
    <row r="312" s="61" customFormat="1" ht="18" customHeight="1"/>
    <row r="313" s="61" customFormat="1" ht="18" customHeight="1"/>
    <row r="314" s="61" customFormat="1" ht="18" customHeight="1"/>
    <row r="315" s="61" customFormat="1" ht="18" customHeight="1"/>
    <row r="316" s="61" customFormat="1" ht="18" customHeight="1"/>
    <row r="317" s="61" customFormat="1" ht="18" customHeight="1"/>
    <row r="318" s="61" customFormat="1" ht="18" customHeight="1"/>
    <row r="319" s="61" customFormat="1" ht="18" customHeight="1"/>
    <row r="320" s="61" customFormat="1" ht="18" customHeight="1"/>
    <row r="321" s="61" customFormat="1" ht="18" customHeight="1"/>
    <row r="322" s="61" customFormat="1" ht="18" customHeight="1"/>
    <row r="323" s="61" customFormat="1" ht="18" customHeight="1"/>
    <row r="324" s="61" customFormat="1" ht="18" customHeight="1"/>
    <row r="325" s="61" customFormat="1" ht="18" customHeight="1"/>
    <row r="326" s="61" customFormat="1" ht="18" customHeight="1"/>
    <row r="327" s="61" customFormat="1" ht="18" customHeight="1"/>
    <row r="328" s="61" customFormat="1" ht="18" customHeight="1"/>
    <row r="329" s="61" customFormat="1" ht="18" customHeight="1"/>
    <row r="330" s="61" customFormat="1" ht="18" customHeight="1"/>
    <row r="331" s="61" customFormat="1" ht="18" customHeight="1"/>
    <row r="332" s="61" customFormat="1" ht="18" customHeight="1"/>
    <row r="333" s="61" customFormat="1" ht="18" customHeight="1"/>
    <row r="334" s="61" customFormat="1" ht="18" customHeight="1"/>
    <row r="335" s="61" customFormat="1" ht="18" customHeight="1"/>
    <row r="336" s="61" customFormat="1" ht="18" customHeight="1"/>
    <row r="337" s="61" customFormat="1" ht="18" customHeight="1"/>
    <row r="338" s="61" customFormat="1" ht="18" customHeight="1"/>
    <row r="339" s="61" customFormat="1" ht="18" customHeight="1"/>
    <row r="340" s="61" customFormat="1" ht="18" customHeight="1"/>
    <row r="341" s="61" customFormat="1" ht="18" customHeight="1"/>
    <row r="342" s="61" customFormat="1" ht="18" customHeight="1"/>
    <row r="343" s="61" customFormat="1" ht="18" customHeight="1"/>
    <row r="344" s="61" customFormat="1" ht="18" customHeight="1"/>
    <row r="345" s="61" customFormat="1" ht="18" customHeight="1"/>
    <row r="346" s="61" customFormat="1" ht="18" customHeight="1"/>
    <row r="347" s="61" customFormat="1" ht="18" customHeight="1"/>
    <row r="348" s="61" customFormat="1" ht="18" customHeight="1"/>
    <row r="349" s="61" customFormat="1" ht="18" customHeight="1"/>
    <row r="350" s="61" customFormat="1" ht="18" customHeight="1"/>
    <row r="351" s="61" customFormat="1" ht="18" customHeight="1"/>
    <row r="352" s="61" customFormat="1" ht="18" customHeight="1"/>
    <row r="353" s="61" customFormat="1" ht="18" customHeight="1"/>
    <row r="354" s="61" customFormat="1" ht="18" customHeight="1"/>
    <row r="355" s="61" customFormat="1" ht="18" customHeight="1"/>
    <row r="356" s="61" customFormat="1" ht="18" customHeight="1"/>
    <row r="357" s="61" customFormat="1" ht="18" customHeight="1"/>
    <row r="358" s="61" customFormat="1" ht="18" customHeight="1"/>
    <row r="359" s="61" customFormat="1" ht="18" customHeight="1"/>
    <row r="360" s="61" customFormat="1" ht="18" customHeight="1"/>
    <row r="361" s="61" customFormat="1" ht="18" customHeight="1"/>
    <row r="362" s="61" customFormat="1" ht="18" customHeight="1"/>
    <row r="363" s="61" customFormat="1" ht="18" customHeight="1"/>
    <row r="364" s="61" customFormat="1" ht="18" customHeight="1"/>
    <row r="365" s="61" customFormat="1" ht="18" customHeight="1"/>
    <row r="366" s="61" customFormat="1" ht="18" customHeight="1"/>
    <row r="367" s="61" customFormat="1" ht="18" customHeight="1"/>
    <row r="368" s="61" customFormat="1" ht="18" customHeight="1"/>
    <row r="369" s="61" customFormat="1" ht="18" customHeight="1"/>
    <row r="370" s="61" customFormat="1" ht="18" customHeight="1"/>
    <row r="371" s="61" customFormat="1" ht="18" customHeight="1"/>
    <row r="372" s="61" customFormat="1" ht="18" customHeight="1"/>
    <row r="373" s="61" customFormat="1" ht="18" customHeight="1"/>
    <row r="374" s="61" customFormat="1" ht="18" customHeight="1"/>
    <row r="375" s="61" customFormat="1" ht="18" customHeight="1"/>
    <row r="376" s="61" customFormat="1" ht="18" customHeight="1"/>
    <row r="377" s="61" customFormat="1" ht="18" customHeight="1"/>
    <row r="378" s="61" customFormat="1" ht="18" customHeight="1"/>
    <row r="379" s="61" customFormat="1" ht="18" customHeight="1"/>
    <row r="380" s="61" customFormat="1" ht="18" customHeight="1"/>
    <row r="381" s="61" customFormat="1" ht="18" customHeight="1"/>
    <row r="382" s="61" customFormat="1" ht="18" customHeight="1"/>
    <row r="383" s="61" customFormat="1" ht="18" customHeight="1"/>
    <row r="384" s="61" customFormat="1" ht="18" customHeight="1"/>
    <row r="385" s="61" customFormat="1" ht="18" customHeight="1"/>
    <row r="386" s="61" customFormat="1" ht="18" customHeight="1"/>
    <row r="387" s="61" customFormat="1" ht="18" customHeight="1"/>
    <row r="388" s="61" customFormat="1" ht="18" customHeight="1"/>
    <row r="389" s="61" customFormat="1" ht="18" customHeight="1"/>
    <row r="390" s="61" customFormat="1" ht="18" customHeight="1"/>
    <row r="391" s="61" customFormat="1" ht="18" customHeight="1"/>
  </sheetData>
  <autoFilter ref="A7:F192">
    <filterColumn colId="5">
      <customFilters>
        <customFilter operator="lessThanOrEqual" val="60"/>
      </customFilters>
    </filterColumn>
  </autoFilter>
  <sortState ref="A8:F192">
    <sortCondition ref="C8:C192"/>
    <sortCondition descending="1" ref="E8:E192"/>
    <sortCondition ref="F8:F192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2"/>
  <sheetViews>
    <sheetView workbookViewId="0">
      <selection activeCell="L8" sqref="L8:L64"/>
    </sheetView>
  </sheetViews>
  <sheetFormatPr defaultRowHeight="13.5"/>
  <cols>
    <col min="1" max="1" width="29.875" style="61" customWidth="1"/>
    <col min="2" max="2" width="10.5" style="61" customWidth="1"/>
    <col min="3" max="3" width="19.125" style="61" customWidth="1"/>
    <col min="4" max="4" width="11.875" style="61" customWidth="1"/>
    <col min="5" max="5" width="8.875" style="61" customWidth="1"/>
    <col min="6" max="6" width="8.5" style="61" customWidth="1"/>
    <col min="7" max="9" width="9" style="59"/>
    <col min="10" max="10" width="36.125" style="59" customWidth="1"/>
    <col min="11" max="16384" width="9" style="59"/>
  </cols>
  <sheetData>
    <row r="1" spans="1:12" ht="18" customHeight="1">
      <c r="A1" s="60" t="s">
        <v>0</v>
      </c>
      <c r="B1" s="60"/>
    </row>
    <row r="2" spans="1:12" ht="18" customHeight="1">
      <c r="A2" s="60"/>
      <c r="B2" s="60"/>
    </row>
    <row r="3" spans="1:12" ht="18" customHeight="1">
      <c r="A3" s="60" t="s">
        <v>1</v>
      </c>
      <c r="B3" s="60"/>
    </row>
    <row r="4" spans="1:12" ht="18" customHeight="1"/>
    <row r="5" spans="1:12" ht="18" customHeight="1">
      <c r="A5" s="168" t="s">
        <v>285</v>
      </c>
    </row>
    <row r="6" spans="1:12" ht="6.75" customHeight="1"/>
    <row r="7" spans="1:12" ht="37.5" customHeight="1">
      <c r="A7" s="62" t="s">
        <v>2</v>
      </c>
      <c r="B7" s="62" t="s">
        <v>3</v>
      </c>
      <c r="C7" s="62" t="s">
        <v>4</v>
      </c>
      <c r="D7" s="62" t="s">
        <v>5</v>
      </c>
      <c r="E7" s="62" t="s">
        <v>6</v>
      </c>
      <c r="F7" s="145" t="s">
        <v>7</v>
      </c>
      <c r="G7" s="63" t="s">
        <v>253</v>
      </c>
      <c r="H7" s="153" t="s">
        <v>254</v>
      </c>
      <c r="I7" s="153" t="s">
        <v>284</v>
      </c>
      <c r="J7" s="160" t="s">
        <v>257</v>
      </c>
      <c r="K7" s="59" t="s">
        <v>385</v>
      </c>
      <c r="L7" s="59" t="s">
        <v>386</v>
      </c>
    </row>
    <row r="8" spans="1:12" ht="18" customHeight="1">
      <c r="A8" s="75" t="s">
        <v>127</v>
      </c>
      <c r="B8" s="65" t="s">
        <v>9</v>
      </c>
      <c r="C8" s="154" t="s">
        <v>129</v>
      </c>
      <c r="D8" s="65" t="s">
        <v>130</v>
      </c>
      <c r="E8" s="65">
        <v>28</v>
      </c>
      <c r="F8" s="66">
        <v>14</v>
      </c>
      <c r="G8" s="62">
        <v>8.36</v>
      </c>
      <c r="H8" s="149">
        <v>11.48</v>
      </c>
      <c r="I8" s="15">
        <f>(G8+H8)/2</f>
        <v>9.92</v>
      </c>
      <c r="J8" s="163" t="s">
        <v>258</v>
      </c>
      <c r="K8" s="59">
        <f>E8*(120-F8)</f>
        <v>2968</v>
      </c>
      <c r="L8" s="59">
        <f>(30-G8)*(30-H8)</f>
        <v>400.77280000000002</v>
      </c>
    </row>
    <row r="9" spans="1:12" ht="35.25" customHeight="1">
      <c r="A9" s="116" t="s">
        <v>132</v>
      </c>
      <c r="B9" s="136" t="s">
        <v>9</v>
      </c>
      <c r="C9" s="154" t="s">
        <v>137</v>
      </c>
      <c r="D9" s="90" t="s">
        <v>136</v>
      </c>
      <c r="E9" s="90">
        <v>45</v>
      </c>
      <c r="F9" s="136">
        <v>16</v>
      </c>
      <c r="G9" s="62">
        <v>8.15</v>
      </c>
      <c r="H9" s="149">
        <v>12.87</v>
      </c>
      <c r="I9" s="15">
        <f t="shared" ref="I9:I10" si="0">(G9+H9)/2</f>
        <v>10.51</v>
      </c>
      <c r="J9" s="164" t="s">
        <v>259</v>
      </c>
      <c r="K9" s="199">
        <f t="shared" ref="K9:K64" si="1">E9*(120-F9)</f>
        <v>4680</v>
      </c>
      <c r="L9" s="199">
        <f t="shared" ref="L9:L64" si="2">(30-G9)*(30-H9)</f>
        <v>374.29050000000007</v>
      </c>
    </row>
    <row r="10" spans="1:12" ht="36" customHeight="1">
      <c r="A10" s="75" t="s">
        <v>127</v>
      </c>
      <c r="B10" s="67" t="s">
        <v>9</v>
      </c>
      <c r="C10" s="154" t="s">
        <v>74</v>
      </c>
      <c r="D10" s="65" t="s">
        <v>128</v>
      </c>
      <c r="E10" s="65">
        <v>17</v>
      </c>
      <c r="F10" s="66">
        <v>9</v>
      </c>
      <c r="G10" s="62">
        <v>8.9600000000000009</v>
      </c>
      <c r="H10" s="149">
        <v>12.75</v>
      </c>
      <c r="I10" s="15">
        <f t="shared" si="0"/>
        <v>10.855</v>
      </c>
      <c r="J10" s="164" t="s">
        <v>260</v>
      </c>
      <c r="K10" s="199">
        <f t="shared" si="1"/>
        <v>1887</v>
      </c>
      <c r="L10" s="199">
        <f t="shared" si="2"/>
        <v>362.94</v>
      </c>
    </row>
    <row r="11" spans="1:12" ht="18" customHeight="1">
      <c r="A11" s="103" t="s">
        <v>193</v>
      </c>
      <c r="B11" s="124"/>
      <c r="C11" s="154" t="s">
        <v>198</v>
      </c>
      <c r="D11" s="96" t="s">
        <v>175</v>
      </c>
      <c r="E11" s="96">
        <v>18</v>
      </c>
      <c r="F11" s="125">
        <v>48</v>
      </c>
      <c r="G11" s="62">
        <v>6.22</v>
      </c>
      <c r="H11" s="149" t="s">
        <v>255</v>
      </c>
      <c r="I11" s="15" t="s">
        <v>256</v>
      </c>
      <c r="J11" s="161"/>
      <c r="K11" s="199">
        <f t="shared" si="1"/>
        <v>1296</v>
      </c>
      <c r="L11" s="199"/>
    </row>
    <row r="12" spans="1:12" ht="18" customHeight="1">
      <c r="A12" s="77" t="s">
        <v>37</v>
      </c>
      <c r="B12" s="68" t="s">
        <v>9</v>
      </c>
      <c r="C12" s="395" t="s">
        <v>39</v>
      </c>
      <c r="D12" s="68" t="s">
        <v>20</v>
      </c>
      <c r="E12" s="68">
        <v>24</v>
      </c>
      <c r="F12" s="118">
        <v>53</v>
      </c>
      <c r="G12" s="389">
        <v>6.71</v>
      </c>
      <c r="H12" s="389">
        <v>8.81</v>
      </c>
      <c r="I12" s="391">
        <f>(G12+H12)/2</f>
        <v>7.76</v>
      </c>
      <c r="J12" s="403" t="s">
        <v>261</v>
      </c>
      <c r="K12" s="199">
        <f t="shared" si="1"/>
        <v>1608</v>
      </c>
      <c r="L12" s="199">
        <f t="shared" si="2"/>
        <v>493.5150999999999</v>
      </c>
    </row>
    <row r="13" spans="1:12" ht="18" customHeight="1">
      <c r="A13" s="85" t="s">
        <v>92</v>
      </c>
      <c r="B13" s="72" t="s">
        <v>9</v>
      </c>
      <c r="C13" s="396"/>
      <c r="D13" s="72" t="s">
        <v>15</v>
      </c>
      <c r="E13" s="72">
        <v>7</v>
      </c>
      <c r="F13" s="119">
        <v>44</v>
      </c>
      <c r="G13" s="390"/>
      <c r="H13" s="390"/>
      <c r="I13" s="392"/>
      <c r="J13" s="404"/>
      <c r="K13" s="199">
        <f t="shared" si="1"/>
        <v>532</v>
      </c>
      <c r="L13" s="199"/>
    </row>
    <row r="14" spans="1:12" ht="18" customHeight="1">
      <c r="A14" s="116" t="s">
        <v>132</v>
      </c>
      <c r="B14" s="90" t="s">
        <v>9</v>
      </c>
      <c r="C14" s="154" t="s">
        <v>133</v>
      </c>
      <c r="D14" s="90" t="s">
        <v>135</v>
      </c>
      <c r="E14" s="90">
        <v>22</v>
      </c>
      <c r="F14" s="136">
        <v>31</v>
      </c>
      <c r="G14" s="62">
        <v>7.57</v>
      </c>
      <c r="H14" s="149">
        <v>10.35</v>
      </c>
      <c r="I14" s="15">
        <f>(G14+H14)/2</f>
        <v>8.9600000000000009</v>
      </c>
      <c r="J14" s="163" t="s">
        <v>262</v>
      </c>
      <c r="K14" s="199">
        <f t="shared" si="1"/>
        <v>1958</v>
      </c>
      <c r="L14" s="199">
        <f t="shared" si="2"/>
        <v>440.74949999999995</v>
      </c>
    </row>
    <row r="15" spans="1:12" ht="18" customHeight="1">
      <c r="A15" s="102" t="s">
        <v>179</v>
      </c>
      <c r="B15" s="95"/>
      <c r="C15" s="395" t="s">
        <v>180</v>
      </c>
      <c r="D15" s="95" t="s">
        <v>136</v>
      </c>
      <c r="E15" s="95">
        <v>8</v>
      </c>
      <c r="F15" s="109">
        <v>15</v>
      </c>
      <c r="G15" s="389">
        <v>8.06</v>
      </c>
      <c r="H15" s="389">
        <v>9.81</v>
      </c>
      <c r="I15" s="393">
        <f>(G15+H15)/2</f>
        <v>8.9350000000000005</v>
      </c>
      <c r="J15" s="405" t="s">
        <v>263</v>
      </c>
      <c r="K15" s="199">
        <f t="shared" si="1"/>
        <v>840</v>
      </c>
      <c r="L15" s="199">
        <f t="shared" si="2"/>
        <v>442.96859999999992</v>
      </c>
    </row>
    <row r="16" spans="1:12" ht="18" customHeight="1">
      <c r="A16" s="100" t="s">
        <v>208</v>
      </c>
      <c r="B16" s="98"/>
      <c r="C16" s="396"/>
      <c r="D16" s="98" t="s">
        <v>128</v>
      </c>
      <c r="E16" s="98">
        <v>2</v>
      </c>
      <c r="F16" s="135">
        <v>12</v>
      </c>
      <c r="G16" s="390"/>
      <c r="H16" s="390"/>
      <c r="I16" s="394"/>
      <c r="J16" s="406"/>
      <c r="K16" s="199">
        <f t="shared" si="1"/>
        <v>216</v>
      </c>
      <c r="L16" s="199"/>
    </row>
    <row r="17" spans="1:12" ht="35.25" customHeight="1">
      <c r="A17" s="105" t="s">
        <v>138</v>
      </c>
      <c r="B17" s="92" t="s">
        <v>9</v>
      </c>
      <c r="C17" s="154" t="s">
        <v>143</v>
      </c>
      <c r="D17" s="92" t="s">
        <v>135</v>
      </c>
      <c r="E17" s="92">
        <v>13</v>
      </c>
      <c r="F17" s="93">
        <v>30</v>
      </c>
      <c r="G17" s="62">
        <v>7.17</v>
      </c>
      <c r="H17" s="149">
        <v>9.15</v>
      </c>
      <c r="I17" s="15">
        <f>AVERAGE(G17:H17)</f>
        <v>8.16</v>
      </c>
      <c r="J17" s="165" t="s">
        <v>264</v>
      </c>
      <c r="K17" s="199">
        <f t="shared" si="1"/>
        <v>1170</v>
      </c>
      <c r="L17" s="199">
        <f t="shared" si="2"/>
        <v>476.00549999999998</v>
      </c>
    </row>
    <row r="18" spans="1:12" ht="18" customHeight="1">
      <c r="A18" s="102" t="s">
        <v>179</v>
      </c>
      <c r="B18" s="95"/>
      <c r="C18" s="395" t="s">
        <v>181</v>
      </c>
      <c r="D18" s="95" t="s">
        <v>136</v>
      </c>
      <c r="E18" s="95">
        <v>10</v>
      </c>
      <c r="F18" s="109">
        <v>7</v>
      </c>
      <c r="G18" s="389">
        <v>8.89</v>
      </c>
      <c r="H18" s="389">
        <v>11.94</v>
      </c>
      <c r="I18" s="393">
        <f>AVERAGE(G18:H20)</f>
        <v>10.414999999999999</v>
      </c>
      <c r="J18" s="407"/>
      <c r="K18" s="199">
        <f t="shared" si="1"/>
        <v>1130</v>
      </c>
      <c r="L18" s="199">
        <f t="shared" si="2"/>
        <v>381.24660000000006</v>
      </c>
    </row>
    <row r="19" spans="1:12" s="61" customFormat="1" ht="18" customHeight="1">
      <c r="A19" s="117" t="s">
        <v>246</v>
      </c>
      <c r="B19" s="99" t="s">
        <v>251</v>
      </c>
      <c r="C19" s="416"/>
      <c r="D19" s="99" t="s">
        <v>249</v>
      </c>
      <c r="E19" s="99">
        <v>7</v>
      </c>
      <c r="F19" s="120">
        <v>12</v>
      </c>
      <c r="G19" s="412"/>
      <c r="H19" s="412"/>
      <c r="I19" s="418"/>
      <c r="J19" s="408"/>
      <c r="K19" s="199">
        <f t="shared" si="1"/>
        <v>756</v>
      </c>
      <c r="L19" s="199"/>
    </row>
    <row r="20" spans="1:12" s="61" customFormat="1" ht="18" customHeight="1">
      <c r="A20" s="117" t="s">
        <v>246</v>
      </c>
      <c r="B20" s="99" t="s">
        <v>250</v>
      </c>
      <c r="C20" s="396"/>
      <c r="D20" s="99" t="s">
        <v>247</v>
      </c>
      <c r="E20" s="99">
        <v>5</v>
      </c>
      <c r="F20" s="120">
        <v>28</v>
      </c>
      <c r="G20" s="390"/>
      <c r="H20" s="390"/>
      <c r="I20" s="394"/>
      <c r="J20" s="409"/>
      <c r="K20" s="199">
        <f t="shared" si="1"/>
        <v>460</v>
      </c>
      <c r="L20" s="199"/>
    </row>
    <row r="21" spans="1:12" s="61" customFormat="1" ht="36" customHeight="1">
      <c r="A21" s="75" t="s">
        <v>127</v>
      </c>
      <c r="B21" s="65" t="s">
        <v>9</v>
      </c>
      <c r="C21" s="154" t="s">
        <v>131</v>
      </c>
      <c r="D21" s="65" t="s">
        <v>130</v>
      </c>
      <c r="E21" s="65">
        <v>41</v>
      </c>
      <c r="F21" s="66">
        <v>14</v>
      </c>
      <c r="G21" s="158">
        <v>11.59</v>
      </c>
      <c r="H21" s="158">
        <v>20.420000000000002</v>
      </c>
      <c r="I21" s="158">
        <f>AVERAGE(G21:H21)</f>
        <v>16.005000000000003</v>
      </c>
      <c r="J21" s="164" t="s">
        <v>265</v>
      </c>
      <c r="K21" s="199">
        <f t="shared" si="1"/>
        <v>4346</v>
      </c>
      <c r="L21" s="199">
        <f t="shared" si="2"/>
        <v>176.36779999999996</v>
      </c>
    </row>
    <row r="22" spans="1:12" s="61" customFormat="1" ht="18" customHeight="1">
      <c r="A22" s="91" t="s">
        <v>232</v>
      </c>
      <c r="B22" s="91"/>
      <c r="C22" s="417" t="s">
        <v>236</v>
      </c>
      <c r="D22" s="91" t="s">
        <v>136</v>
      </c>
      <c r="E22" s="91">
        <v>9</v>
      </c>
      <c r="F22" s="91">
        <v>12</v>
      </c>
      <c r="G22" s="413">
        <v>10.18</v>
      </c>
      <c r="H22" s="413">
        <v>18.12</v>
      </c>
      <c r="I22" s="413">
        <f>AVERAGE(G22:H23)</f>
        <v>14.15</v>
      </c>
      <c r="J22" s="410"/>
      <c r="K22" s="199">
        <f t="shared" si="1"/>
        <v>972</v>
      </c>
      <c r="L22" s="199">
        <f t="shared" si="2"/>
        <v>235.46159999999998</v>
      </c>
    </row>
    <row r="23" spans="1:12" s="61" customFormat="1" ht="18" customHeight="1">
      <c r="A23" s="96" t="s">
        <v>191</v>
      </c>
      <c r="B23" s="96"/>
      <c r="C23" s="417"/>
      <c r="D23" s="96" t="s">
        <v>175</v>
      </c>
      <c r="E23" s="96">
        <v>6</v>
      </c>
      <c r="F23" s="96">
        <v>8</v>
      </c>
      <c r="G23" s="414"/>
      <c r="H23" s="414"/>
      <c r="I23" s="414"/>
      <c r="J23" s="411"/>
      <c r="K23" s="199">
        <f t="shared" si="1"/>
        <v>672</v>
      </c>
      <c r="L23" s="199"/>
    </row>
    <row r="24" spans="1:12" s="61" customFormat="1" ht="18" customHeight="1">
      <c r="A24" s="64" t="s">
        <v>167</v>
      </c>
      <c r="B24" s="64"/>
      <c r="C24" s="154" t="s">
        <v>168</v>
      </c>
      <c r="D24" s="64" t="s">
        <v>175</v>
      </c>
      <c r="E24" s="64">
        <v>27</v>
      </c>
      <c r="F24" s="64">
        <v>17</v>
      </c>
      <c r="G24" s="62" t="s">
        <v>255</v>
      </c>
      <c r="H24" s="149" t="s">
        <v>255</v>
      </c>
      <c r="I24" s="15" t="s">
        <v>256</v>
      </c>
      <c r="J24" s="165" t="s">
        <v>266</v>
      </c>
      <c r="K24" s="199">
        <f t="shared" si="1"/>
        <v>2781</v>
      </c>
      <c r="L24" s="199"/>
    </row>
    <row r="25" spans="1:12" s="61" customFormat="1" ht="18" customHeight="1">
      <c r="A25" s="70" t="s">
        <v>58</v>
      </c>
      <c r="B25" s="107" t="s">
        <v>9</v>
      </c>
      <c r="C25" s="395" t="s">
        <v>59</v>
      </c>
      <c r="D25" s="70" t="s">
        <v>20</v>
      </c>
      <c r="E25" s="70">
        <v>8</v>
      </c>
      <c r="F25" s="107">
        <v>55</v>
      </c>
      <c r="G25" s="393">
        <v>5.79</v>
      </c>
      <c r="H25" s="397">
        <v>6.28</v>
      </c>
      <c r="I25" s="397">
        <f>AVERAGE(G25:H26)</f>
        <v>6.0350000000000001</v>
      </c>
      <c r="J25" s="387" t="s">
        <v>267</v>
      </c>
      <c r="K25" s="199">
        <f t="shared" si="1"/>
        <v>520</v>
      </c>
      <c r="L25" s="199">
        <f t="shared" si="2"/>
        <v>574.26120000000003</v>
      </c>
    </row>
    <row r="26" spans="1:12" s="61" customFormat="1" ht="18" customHeight="1">
      <c r="A26" s="70" t="s">
        <v>58</v>
      </c>
      <c r="B26" s="107" t="s">
        <v>18</v>
      </c>
      <c r="C26" s="396"/>
      <c r="D26" s="70" t="s">
        <v>20</v>
      </c>
      <c r="E26" s="70">
        <v>4</v>
      </c>
      <c r="F26" s="107">
        <v>52</v>
      </c>
      <c r="G26" s="394"/>
      <c r="H26" s="398"/>
      <c r="I26" s="398"/>
      <c r="J26" s="388"/>
      <c r="K26" s="199">
        <f t="shared" si="1"/>
        <v>272</v>
      </c>
      <c r="L26" s="199"/>
    </row>
    <row r="27" spans="1:12" s="61" customFormat="1" ht="18" customHeight="1">
      <c r="A27" s="64" t="s">
        <v>8</v>
      </c>
      <c r="B27" s="140" t="s">
        <v>9</v>
      </c>
      <c r="C27" s="395" t="s">
        <v>10</v>
      </c>
      <c r="D27" s="64" t="s">
        <v>11</v>
      </c>
      <c r="E27" s="64">
        <v>22</v>
      </c>
      <c r="F27" s="126">
        <v>57</v>
      </c>
      <c r="G27" s="389">
        <v>6</v>
      </c>
      <c r="H27" s="389">
        <v>8.11</v>
      </c>
      <c r="I27" s="391">
        <f>AVERAGE(G27:H28)</f>
        <v>7.0549999999999997</v>
      </c>
      <c r="J27" s="387" t="s">
        <v>268</v>
      </c>
      <c r="K27" s="199">
        <f t="shared" si="1"/>
        <v>1386</v>
      </c>
      <c r="L27" s="199">
        <f t="shared" si="2"/>
        <v>525.36</v>
      </c>
    </row>
    <row r="28" spans="1:12" s="61" customFormat="1" ht="18" customHeight="1">
      <c r="A28" s="132" t="s">
        <v>47</v>
      </c>
      <c r="B28" s="69" t="s">
        <v>18</v>
      </c>
      <c r="C28" s="396"/>
      <c r="D28" s="69" t="s">
        <v>20</v>
      </c>
      <c r="E28" s="132">
        <v>4</v>
      </c>
      <c r="F28" s="146">
        <v>42</v>
      </c>
      <c r="G28" s="390"/>
      <c r="H28" s="390"/>
      <c r="I28" s="392"/>
      <c r="J28" s="388"/>
      <c r="K28" s="199">
        <f t="shared" si="1"/>
        <v>312</v>
      </c>
      <c r="L28" s="199"/>
    </row>
    <row r="29" spans="1:12" s="61" customFormat="1" ht="18" customHeight="1">
      <c r="A29" s="69" t="s">
        <v>47</v>
      </c>
      <c r="B29" s="69" t="s">
        <v>18</v>
      </c>
      <c r="C29" s="395" t="s">
        <v>12</v>
      </c>
      <c r="D29" s="69" t="s">
        <v>20</v>
      </c>
      <c r="E29" s="69">
        <v>8</v>
      </c>
      <c r="F29" s="106">
        <v>31</v>
      </c>
      <c r="G29" s="397">
        <v>5.57</v>
      </c>
      <c r="H29" s="397">
        <v>7.16</v>
      </c>
      <c r="I29" s="397">
        <f>AVERAGE(G29:H32)</f>
        <v>6.3650000000000002</v>
      </c>
      <c r="J29" s="387" t="s">
        <v>269</v>
      </c>
      <c r="K29" s="199">
        <f t="shared" si="1"/>
        <v>712</v>
      </c>
      <c r="L29" s="199">
        <f t="shared" si="2"/>
        <v>557.98119999999994</v>
      </c>
    </row>
    <row r="30" spans="1:12" s="61" customFormat="1" ht="18" customHeight="1">
      <c r="A30" s="64" t="s">
        <v>8</v>
      </c>
      <c r="B30" s="64" t="s">
        <v>9</v>
      </c>
      <c r="C30" s="416"/>
      <c r="D30" s="64" t="s">
        <v>11</v>
      </c>
      <c r="E30" s="64">
        <v>5</v>
      </c>
      <c r="F30" s="126">
        <v>39</v>
      </c>
      <c r="G30" s="415"/>
      <c r="H30" s="415"/>
      <c r="I30" s="415"/>
      <c r="J30" s="402"/>
      <c r="K30" s="199">
        <f t="shared" si="1"/>
        <v>405</v>
      </c>
      <c r="L30" s="199"/>
    </row>
    <row r="31" spans="1:12" s="61" customFormat="1" ht="18" customHeight="1">
      <c r="A31" s="68" t="s">
        <v>154</v>
      </c>
      <c r="B31" s="68" t="s">
        <v>67</v>
      </c>
      <c r="C31" s="416"/>
      <c r="D31" s="68" t="s">
        <v>136</v>
      </c>
      <c r="E31" s="68">
        <v>5</v>
      </c>
      <c r="F31" s="118">
        <v>41</v>
      </c>
      <c r="G31" s="415"/>
      <c r="H31" s="415"/>
      <c r="I31" s="415"/>
      <c r="J31" s="402"/>
      <c r="K31" s="199">
        <f t="shared" si="1"/>
        <v>395</v>
      </c>
      <c r="L31" s="199"/>
    </row>
    <row r="32" spans="1:12" s="61" customFormat="1" ht="18" customHeight="1">
      <c r="A32" s="68" t="s">
        <v>154</v>
      </c>
      <c r="B32" s="68" t="s">
        <v>9</v>
      </c>
      <c r="C32" s="396"/>
      <c r="D32" s="68" t="s">
        <v>136</v>
      </c>
      <c r="E32" s="68">
        <v>1</v>
      </c>
      <c r="F32" s="118">
        <v>46</v>
      </c>
      <c r="G32" s="398"/>
      <c r="H32" s="398"/>
      <c r="I32" s="398"/>
      <c r="J32" s="388"/>
      <c r="K32" s="199">
        <f t="shared" si="1"/>
        <v>74</v>
      </c>
      <c r="L32" s="199"/>
    </row>
    <row r="33" spans="1:12" s="61" customFormat="1" ht="54" customHeight="1">
      <c r="A33" s="65" t="s">
        <v>17</v>
      </c>
      <c r="B33" s="65" t="s">
        <v>18</v>
      </c>
      <c r="C33" s="154" t="s">
        <v>20</v>
      </c>
      <c r="D33" s="65" t="s">
        <v>15</v>
      </c>
      <c r="E33" s="65">
        <v>35</v>
      </c>
      <c r="F33" s="66">
        <v>14</v>
      </c>
      <c r="G33" s="158">
        <v>9.7799999999999994</v>
      </c>
      <c r="H33" s="158">
        <v>14.65</v>
      </c>
      <c r="I33" s="158">
        <f>AVERAGE(G33:H33)</f>
        <v>12.215</v>
      </c>
      <c r="J33" s="165" t="s">
        <v>270</v>
      </c>
      <c r="K33" s="199">
        <f t="shared" si="1"/>
        <v>3710</v>
      </c>
      <c r="L33" s="199">
        <f t="shared" si="2"/>
        <v>310.37699999999995</v>
      </c>
    </row>
    <row r="34" spans="1:12" s="61" customFormat="1" ht="18" customHeight="1">
      <c r="A34" s="68" t="s">
        <v>153</v>
      </c>
      <c r="B34" s="68" t="s">
        <v>9</v>
      </c>
      <c r="C34" s="395" t="s">
        <v>152</v>
      </c>
      <c r="D34" s="68" t="s">
        <v>136</v>
      </c>
      <c r="E34" s="68">
        <v>9</v>
      </c>
      <c r="F34" s="118">
        <v>59</v>
      </c>
      <c r="G34" s="399">
        <v>4.41</v>
      </c>
      <c r="H34" s="397">
        <v>5.42</v>
      </c>
      <c r="I34" s="397">
        <f>AVERAGE(G34:H35)</f>
        <v>4.915</v>
      </c>
      <c r="J34" s="387" t="s">
        <v>271</v>
      </c>
      <c r="K34" s="199">
        <f t="shared" si="1"/>
        <v>549</v>
      </c>
      <c r="L34" s="199">
        <f t="shared" si="2"/>
        <v>629.0021999999999</v>
      </c>
    </row>
    <row r="35" spans="1:12" s="61" customFormat="1" ht="18" customHeight="1">
      <c r="A35" s="68" t="s">
        <v>153</v>
      </c>
      <c r="B35" s="68" t="s">
        <v>67</v>
      </c>
      <c r="C35" s="396"/>
      <c r="D35" s="68" t="s">
        <v>136</v>
      </c>
      <c r="E35" s="68">
        <v>8</v>
      </c>
      <c r="F35" s="118">
        <v>55</v>
      </c>
      <c r="G35" s="400"/>
      <c r="H35" s="398"/>
      <c r="I35" s="398"/>
      <c r="J35" s="388"/>
      <c r="K35" s="199">
        <f t="shared" si="1"/>
        <v>520</v>
      </c>
      <c r="L35" s="199"/>
    </row>
    <row r="36" spans="1:12" s="61" customFormat="1" ht="18" customHeight="1">
      <c r="A36" s="99" t="s">
        <v>246</v>
      </c>
      <c r="B36" s="99"/>
      <c r="C36" s="154" t="s">
        <v>247</v>
      </c>
      <c r="D36" s="99" t="s">
        <v>249</v>
      </c>
      <c r="E36" s="99">
        <v>18</v>
      </c>
      <c r="F36" s="120">
        <v>41</v>
      </c>
      <c r="G36" s="159">
        <v>12.03</v>
      </c>
      <c r="H36" s="159">
        <v>29.04</v>
      </c>
      <c r="I36" s="159">
        <f>AVERAGE(G36:H36)</f>
        <v>20.535</v>
      </c>
      <c r="J36" s="162"/>
      <c r="K36" s="199">
        <f t="shared" si="1"/>
        <v>1422</v>
      </c>
      <c r="L36" s="199">
        <f t="shared" si="2"/>
        <v>17.251200000000015</v>
      </c>
    </row>
    <row r="37" spans="1:12" s="61" customFormat="1" ht="18" customHeight="1">
      <c r="A37" s="95" t="s">
        <v>178</v>
      </c>
      <c r="B37" s="95" t="s">
        <v>9</v>
      </c>
      <c r="C37" s="395" t="s">
        <v>189</v>
      </c>
      <c r="D37" s="95" t="s">
        <v>136</v>
      </c>
      <c r="E37" s="95">
        <v>5</v>
      </c>
      <c r="F37" s="95">
        <v>70</v>
      </c>
      <c r="G37" s="385">
        <v>6.5</v>
      </c>
      <c r="H37" s="385">
        <v>7.27</v>
      </c>
      <c r="I37" s="419">
        <f>AVERAGE(G37:H39)</f>
        <v>6.8849999999999998</v>
      </c>
      <c r="J37" s="386" t="s">
        <v>272</v>
      </c>
      <c r="K37" s="199">
        <f t="shared" si="1"/>
        <v>250</v>
      </c>
      <c r="L37" s="199">
        <f t="shared" si="2"/>
        <v>534.15499999999997</v>
      </c>
    </row>
    <row r="38" spans="1:12" s="61" customFormat="1" ht="18" customHeight="1">
      <c r="A38" s="95" t="s">
        <v>178</v>
      </c>
      <c r="B38" s="95" t="s">
        <v>184</v>
      </c>
      <c r="C38" s="416"/>
      <c r="D38" s="95" t="s">
        <v>136</v>
      </c>
      <c r="E38" s="95">
        <v>11</v>
      </c>
      <c r="F38" s="109">
        <v>58</v>
      </c>
      <c r="G38" s="385"/>
      <c r="H38" s="385"/>
      <c r="I38" s="419"/>
      <c r="J38" s="386"/>
      <c r="K38" s="199">
        <f t="shared" si="1"/>
        <v>682</v>
      </c>
      <c r="L38" s="199"/>
    </row>
    <row r="39" spans="1:12" s="61" customFormat="1" ht="18" customHeight="1">
      <c r="A39" s="95" t="s">
        <v>178</v>
      </c>
      <c r="B39" s="95" t="s">
        <v>185</v>
      </c>
      <c r="C39" s="396"/>
      <c r="D39" s="95" t="s">
        <v>136</v>
      </c>
      <c r="E39" s="95">
        <v>3</v>
      </c>
      <c r="F39" s="109">
        <v>53</v>
      </c>
      <c r="G39" s="385"/>
      <c r="H39" s="385"/>
      <c r="I39" s="419"/>
      <c r="J39" s="386"/>
      <c r="K39" s="199">
        <f t="shared" si="1"/>
        <v>201</v>
      </c>
      <c r="L39" s="199"/>
    </row>
    <row r="40" spans="1:12" s="61" customFormat="1" ht="18" customHeight="1">
      <c r="A40" s="68" t="s">
        <v>149</v>
      </c>
      <c r="B40" s="68"/>
      <c r="C40" s="395" t="s">
        <v>14</v>
      </c>
      <c r="D40" s="68" t="s">
        <v>136</v>
      </c>
      <c r="E40" s="68">
        <v>23</v>
      </c>
      <c r="F40" s="118">
        <v>20</v>
      </c>
      <c r="G40" s="389">
        <v>7.78</v>
      </c>
      <c r="H40" s="389">
        <v>11.44</v>
      </c>
      <c r="I40" s="393">
        <f>AVERAGE(G40:H41)</f>
        <v>9.61</v>
      </c>
      <c r="J40" s="387" t="s">
        <v>273</v>
      </c>
      <c r="K40" s="199">
        <f t="shared" si="1"/>
        <v>2300</v>
      </c>
      <c r="L40" s="199">
        <f t="shared" si="2"/>
        <v>412.40320000000003</v>
      </c>
    </row>
    <row r="41" spans="1:12" s="61" customFormat="1" ht="18" customHeight="1">
      <c r="A41" s="64" t="s">
        <v>8</v>
      </c>
      <c r="B41" s="64" t="s">
        <v>9</v>
      </c>
      <c r="C41" s="396"/>
      <c r="D41" s="64" t="s">
        <v>15</v>
      </c>
      <c r="E41" s="64">
        <v>9</v>
      </c>
      <c r="F41" s="126">
        <v>7</v>
      </c>
      <c r="G41" s="390"/>
      <c r="H41" s="390"/>
      <c r="I41" s="394"/>
      <c r="J41" s="388"/>
      <c r="K41" s="199">
        <f t="shared" si="1"/>
        <v>1017</v>
      </c>
      <c r="L41" s="199"/>
    </row>
    <row r="42" spans="1:12" s="61" customFormat="1" ht="18" customHeight="1">
      <c r="A42" s="90" t="s">
        <v>132</v>
      </c>
      <c r="B42" s="90" t="s">
        <v>9</v>
      </c>
      <c r="C42" s="154" t="s">
        <v>134</v>
      </c>
      <c r="D42" s="90" t="s">
        <v>135</v>
      </c>
      <c r="E42" s="90">
        <v>14</v>
      </c>
      <c r="F42" s="136">
        <v>24</v>
      </c>
      <c r="G42" s="62">
        <v>7.48</v>
      </c>
      <c r="H42" s="149">
        <v>12.02</v>
      </c>
      <c r="I42" s="15">
        <f>AVERAGE(G42:H42)</f>
        <v>9.75</v>
      </c>
      <c r="J42" s="165"/>
      <c r="K42" s="199">
        <f t="shared" si="1"/>
        <v>1344</v>
      </c>
      <c r="L42" s="199">
        <f t="shared" si="2"/>
        <v>404.90960000000001</v>
      </c>
    </row>
    <row r="43" spans="1:12" s="61" customFormat="1" ht="18" customHeight="1">
      <c r="A43" s="92" t="s">
        <v>138</v>
      </c>
      <c r="B43" s="92" t="s">
        <v>9</v>
      </c>
      <c r="C43" s="154" t="s">
        <v>139</v>
      </c>
      <c r="D43" s="92" t="s">
        <v>135</v>
      </c>
      <c r="E43" s="92">
        <v>24</v>
      </c>
      <c r="F43" s="93">
        <v>14</v>
      </c>
      <c r="G43" s="158">
        <v>9.8800000000000008</v>
      </c>
      <c r="H43" s="149">
        <v>13.88</v>
      </c>
      <c r="I43" s="15">
        <f t="shared" ref="I43:I44" si="3">AVERAGE(G43:H43)</f>
        <v>11.88</v>
      </c>
      <c r="J43" s="165" t="s">
        <v>274</v>
      </c>
      <c r="K43" s="199">
        <f t="shared" si="1"/>
        <v>2544</v>
      </c>
      <c r="L43" s="199">
        <f t="shared" si="2"/>
        <v>324.3343999999999</v>
      </c>
    </row>
    <row r="44" spans="1:12" s="61" customFormat="1" ht="18" customHeight="1">
      <c r="A44" s="91" t="s">
        <v>232</v>
      </c>
      <c r="B44" s="91"/>
      <c r="C44" s="154" t="s">
        <v>234</v>
      </c>
      <c r="D44" s="91" t="s">
        <v>136</v>
      </c>
      <c r="E44" s="91">
        <v>20</v>
      </c>
      <c r="F44" s="128">
        <v>37</v>
      </c>
      <c r="G44" s="157">
        <v>5.6</v>
      </c>
      <c r="H44" s="149">
        <v>7.89</v>
      </c>
      <c r="I44" s="167">
        <f t="shared" si="3"/>
        <v>6.7449999999999992</v>
      </c>
      <c r="J44" s="165"/>
      <c r="K44" s="199">
        <f t="shared" si="1"/>
        <v>1660</v>
      </c>
      <c r="L44" s="199">
        <f t="shared" si="2"/>
        <v>539.48399999999992</v>
      </c>
    </row>
    <row r="45" spans="1:12" s="61" customFormat="1" ht="18" customHeight="1">
      <c r="A45" s="64" t="s">
        <v>8</v>
      </c>
      <c r="B45" s="64" t="s">
        <v>9</v>
      </c>
      <c r="C45" s="395" t="s">
        <v>13</v>
      </c>
      <c r="D45" s="64" t="s">
        <v>11</v>
      </c>
      <c r="E45" s="64">
        <v>9</v>
      </c>
      <c r="F45" s="126">
        <v>30</v>
      </c>
      <c r="G45" s="389">
        <v>6.66</v>
      </c>
      <c r="H45" s="389">
        <v>8.35</v>
      </c>
      <c r="I45" s="391">
        <f>AVERAGE(G45:H46)</f>
        <v>7.5049999999999999</v>
      </c>
      <c r="J45" s="387" t="s">
        <v>275</v>
      </c>
      <c r="K45" s="199">
        <f t="shared" si="1"/>
        <v>810</v>
      </c>
      <c r="L45" s="199">
        <f t="shared" si="2"/>
        <v>505.31099999999998</v>
      </c>
    </row>
    <row r="46" spans="1:12" s="61" customFormat="1" ht="18" customHeight="1">
      <c r="A46" s="68" t="s">
        <v>149</v>
      </c>
      <c r="B46" s="68" t="s">
        <v>9</v>
      </c>
      <c r="C46" s="396"/>
      <c r="D46" s="68" t="s">
        <v>136</v>
      </c>
      <c r="E46" s="68">
        <v>5</v>
      </c>
      <c r="F46" s="118">
        <v>37</v>
      </c>
      <c r="G46" s="390"/>
      <c r="H46" s="390"/>
      <c r="I46" s="392"/>
      <c r="J46" s="388"/>
      <c r="K46" s="199">
        <f t="shared" si="1"/>
        <v>415</v>
      </c>
      <c r="L46" s="199"/>
    </row>
    <row r="47" spans="1:12" s="61" customFormat="1" ht="18" customHeight="1">
      <c r="A47" s="98" t="s">
        <v>208</v>
      </c>
      <c r="B47" s="98"/>
      <c r="C47" s="154" t="s">
        <v>209</v>
      </c>
      <c r="D47" s="98" t="s">
        <v>128</v>
      </c>
      <c r="E47" s="98">
        <v>15</v>
      </c>
      <c r="F47" s="135">
        <v>25</v>
      </c>
      <c r="G47" s="62">
        <v>7.21</v>
      </c>
      <c r="H47" s="149">
        <v>10.65</v>
      </c>
      <c r="I47" s="15">
        <f>AVERAGE(G47:H47)</f>
        <v>8.93</v>
      </c>
      <c r="J47" s="165"/>
      <c r="K47" s="199">
        <f t="shared" si="1"/>
        <v>1425</v>
      </c>
      <c r="L47" s="199">
        <f t="shared" si="2"/>
        <v>440.98650000000004</v>
      </c>
    </row>
    <row r="48" spans="1:12" s="61" customFormat="1" ht="18" customHeight="1">
      <c r="A48" s="99" t="s">
        <v>246</v>
      </c>
      <c r="B48" s="99"/>
      <c r="C48" s="154" t="s">
        <v>248</v>
      </c>
      <c r="D48" s="99" t="s">
        <v>249</v>
      </c>
      <c r="E48" s="99">
        <v>23</v>
      </c>
      <c r="F48" s="120">
        <v>45</v>
      </c>
      <c r="G48" s="62">
        <v>7.08</v>
      </c>
      <c r="H48" s="149">
        <v>9.6300000000000008</v>
      </c>
      <c r="I48" s="15">
        <f>AVERAGE(G48:H48)</f>
        <v>8.3550000000000004</v>
      </c>
      <c r="J48" s="165"/>
      <c r="K48" s="199">
        <f t="shared" si="1"/>
        <v>1725</v>
      </c>
      <c r="L48" s="199">
        <f t="shared" si="2"/>
        <v>466.88039999999995</v>
      </c>
    </row>
    <row r="49" spans="1:12" s="61" customFormat="1" ht="18" customHeight="1">
      <c r="A49" s="96" t="s">
        <v>192</v>
      </c>
      <c r="B49" s="96"/>
      <c r="C49" s="395" t="s">
        <v>195</v>
      </c>
      <c r="D49" s="96" t="s">
        <v>175</v>
      </c>
      <c r="E49" s="96">
        <v>13</v>
      </c>
      <c r="F49" s="125">
        <v>37</v>
      </c>
      <c r="G49" s="389">
        <v>6.88</v>
      </c>
      <c r="H49" s="389">
        <v>9.23</v>
      </c>
      <c r="I49" s="393">
        <f>AVERAGE(G49:H50)</f>
        <v>8.0549999999999997</v>
      </c>
      <c r="J49" s="387" t="s">
        <v>274</v>
      </c>
      <c r="K49" s="199">
        <f t="shared" si="1"/>
        <v>1079</v>
      </c>
      <c r="L49" s="199">
        <f t="shared" si="2"/>
        <v>480.20240000000001</v>
      </c>
    </row>
    <row r="50" spans="1:12" s="61" customFormat="1" ht="18" customHeight="1">
      <c r="A50" s="91" t="s">
        <v>233</v>
      </c>
      <c r="B50" s="91"/>
      <c r="C50" s="396"/>
      <c r="D50" s="91" t="s">
        <v>136</v>
      </c>
      <c r="E50" s="91">
        <v>12</v>
      </c>
      <c r="F50" s="128">
        <v>40</v>
      </c>
      <c r="G50" s="390"/>
      <c r="H50" s="390"/>
      <c r="I50" s="394"/>
      <c r="J50" s="388"/>
      <c r="K50" s="199">
        <f t="shared" si="1"/>
        <v>960</v>
      </c>
      <c r="L50" s="199"/>
    </row>
    <row r="51" spans="1:12" s="61" customFormat="1" ht="18" customHeight="1">
      <c r="A51" s="64" t="s">
        <v>8</v>
      </c>
      <c r="B51" s="64" t="s">
        <v>9</v>
      </c>
      <c r="C51" s="395" t="s">
        <v>16</v>
      </c>
      <c r="D51" s="64" t="s">
        <v>15</v>
      </c>
      <c r="E51" s="64">
        <v>21</v>
      </c>
      <c r="F51" s="126">
        <v>21</v>
      </c>
      <c r="G51" s="385">
        <v>7.04</v>
      </c>
      <c r="H51" s="385">
        <v>10.84</v>
      </c>
      <c r="I51" s="393">
        <f>AVERAGE(G51:H52)</f>
        <v>8.94</v>
      </c>
      <c r="J51" s="386" t="s">
        <v>273</v>
      </c>
      <c r="K51" s="199">
        <f t="shared" si="1"/>
        <v>2079</v>
      </c>
      <c r="L51" s="199">
        <f t="shared" si="2"/>
        <v>439.91360000000003</v>
      </c>
    </row>
    <row r="52" spans="1:12" s="61" customFormat="1" ht="18" customHeight="1">
      <c r="A52" s="68" t="s">
        <v>150</v>
      </c>
      <c r="B52" s="68"/>
      <c r="C52" s="396"/>
      <c r="D52" s="68" t="s">
        <v>136</v>
      </c>
      <c r="E52" s="68">
        <v>11</v>
      </c>
      <c r="F52" s="118">
        <v>35</v>
      </c>
      <c r="G52" s="385"/>
      <c r="H52" s="385"/>
      <c r="I52" s="394"/>
      <c r="J52" s="386"/>
      <c r="K52" s="199">
        <f t="shared" si="1"/>
        <v>935</v>
      </c>
      <c r="L52" s="199"/>
    </row>
    <row r="53" spans="1:12" s="61" customFormat="1" ht="18" customHeight="1">
      <c r="A53" s="72" t="s">
        <v>237</v>
      </c>
      <c r="B53" s="72"/>
      <c r="C53" s="154" t="s">
        <v>240</v>
      </c>
      <c r="D53" s="72" t="s">
        <v>245</v>
      </c>
      <c r="E53" s="72">
        <v>22</v>
      </c>
      <c r="F53" s="119">
        <v>32</v>
      </c>
      <c r="G53" s="62">
        <v>6.47</v>
      </c>
      <c r="H53" s="149">
        <v>8.1199999999999992</v>
      </c>
      <c r="I53" s="167">
        <f>AVERAGE(G53:H53)</f>
        <v>7.2949999999999999</v>
      </c>
      <c r="J53" s="165" t="s">
        <v>276</v>
      </c>
      <c r="K53" s="199">
        <f t="shared" si="1"/>
        <v>1936</v>
      </c>
      <c r="L53" s="199">
        <f t="shared" si="2"/>
        <v>514.83640000000014</v>
      </c>
    </row>
    <row r="54" spans="1:12" s="61" customFormat="1" ht="18" customHeight="1">
      <c r="A54" s="71" t="s">
        <v>155</v>
      </c>
      <c r="B54" s="71"/>
      <c r="C54" s="154" t="s">
        <v>159</v>
      </c>
      <c r="D54" s="71" t="s">
        <v>135</v>
      </c>
      <c r="E54" s="71">
        <v>19</v>
      </c>
      <c r="F54" s="108">
        <v>14</v>
      </c>
      <c r="G54" s="62">
        <v>8.7899999999999991</v>
      </c>
      <c r="H54" s="158">
        <v>17.23</v>
      </c>
      <c r="I54" s="158">
        <f>AVERAGE(G54:H54)</f>
        <v>13.01</v>
      </c>
      <c r="J54" s="165" t="s">
        <v>277</v>
      </c>
      <c r="K54" s="199">
        <f t="shared" si="1"/>
        <v>2014</v>
      </c>
      <c r="L54" s="199">
        <f t="shared" si="2"/>
        <v>270.85169999999999</v>
      </c>
    </row>
    <row r="55" spans="1:12" s="61" customFormat="1" ht="18" customHeight="1">
      <c r="A55" s="64" t="s">
        <v>167</v>
      </c>
      <c r="B55" s="64"/>
      <c r="C55" s="395" t="s">
        <v>169</v>
      </c>
      <c r="D55" s="64" t="s">
        <v>175</v>
      </c>
      <c r="E55" s="64">
        <v>12</v>
      </c>
      <c r="F55" s="126">
        <v>38</v>
      </c>
      <c r="G55" s="389">
        <v>6.32</v>
      </c>
      <c r="H55" s="389">
        <v>8.3800000000000008</v>
      </c>
      <c r="I55" s="391">
        <f>AVERAGE(G55:H56)</f>
        <v>7.3500000000000005</v>
      </c>
      <c r="J55" s="387" t="s">
        <v>278</v>
      </c>
      <c r="K55" s="199">
        <f t="shared" si="1"/>
        <v>984</v>
      </c>
      <c r="L55" s="199">
        <f t="shared" si="2"/>
        <v>511.96159999999992</v>
      </c>
    </row>
    <row r="56" spans="1:12" s="61" customFormat="1" ht="18" customHeight="1" thickBot="1">
      <c r="A56" s="97" t="s">
        <v>200</v>
      </c>
      <c r="B56" s="97" t="s">
        <v>9</v>
      </c>
      <c r="C56" s="401"/>
      <c r="D56" s="97" t="s">
        <v>207</v>
      </c>
      <c r="E56" s="97">
        <v>7</v>
      </c>
      <c r="F56" s="147">
        <v>31</v>
      </c>
      <c r="G56" s="390"/>
      <c r="H56" s="390"/>
      <c r="I56" s="392"/>
      <c r="J56" s="388"/>
      <c r="K56" s="199">
        <f t="shared" si="1"/>
        <v>623</v>
      </c>
      <c r="L56" s="199"/>
    </row>
    <row r="57" spans="1:12" s="61" customFormat="1" ht="18" customHeight="1">
      <c r="A57" s="129" t="s">
        <v>221</v>
      </c>
      <c r="B57" s="134"/>
      <c r="C57" s="155" t="s">
        <v>223</v>
      </c>
      <c r="D57" s="134" t="s">
        <v>128</v>
      </c>
      <c r="E57" s="134">
        <v>8</v>
      </c>
      <c r="F57" s="148">
        <v>24</v>
      </c>
      <c r="G57" s="62">
        <v>6.57</v>
      </c>
      <c r="H57" s="149">
        <v>8.11</v>
      </c>
      <c r="I57" s="167">
        <f>AVERAGE(G57:H57)</f>
        <v>7.34</v>
      </c>
      <c r="J57" s="165" t="s">
        <v>279</v>
      </c>
      <c r="K57" s="199">
        <f t="shared" si="1"/>
        <v>768</v>
      </c>
      <c r="L57" s="199">
        <f t="shared" si="2"/>
        <v>512.8827</v>
      </c>
    </row>
    <row r="58" spans="1:12" s="61" customFormat="1" ht="18" customHeight="1">
      <c r="A58" s="83" t="s">
        <v>155</v>
      </c>
      <c r="B58" s="108"/>
      <c r="C58" s="154" t="s">
        <v>163</v>
      </c>
      <c r="D58" s="71" t="s">
        <v>135</v>
      </c>
      <c r="E58" s="71">
        <v>9</v>
      </c>
      <c r="F58" s="108">
        <v>28</v>
      </c>
      <c r="G58" s="62">
        <v>6.32</v>
      </c>
      <c r="H58" s="149">
        <v>8.48</v>
      </c>
      <c r="I58" s="167">
        <f t="shared" ref="I58:I59" si="4">AVERAGE(G58:H58)</f>
        <v>7.4</v>
      </c>
      <c r="J58" s="165" t="s">
        <v>280</v>
      </c>
      <c r="K58" s="199">
        <f t="shared" si="1"/>
        <v>828</v>
      </c>
      <c r="L58" s="199">
        <f t="shared" si="2"/>
        <v>509.59359999999998</v>
      </c>
    </row>
    <row r="59" spans="1:12" s="61" customFormat="1" ht="18" customHeight="1">
      <c r="A59" s="77" t="s">
        <v>37</v>
      </c>
      <c r="B59" s="68" t="s">
        <v>9</v>
      </c>
      <c r="C59" s="154" t="s">
        <v>41</v>
      </c>
      <c r="D59" s="68" t="s">
        <v>20</v>
      </c>
      <c r="E59" s="68">
        <v>8</v>
      </c>
      <c r="F59" s="118">
        <v>22</v>
      </c>
      <c r="G59" s="62">
        <v>8.02</v>
      </c>
      <c r="H59" s="149">
        <v>11.32</v>
      </c>
      <c r="I59" s="15">
        <f t="shared" si="4"/>
        <v>9.67</v>
      </c>
      <c r="J59" s="164" t="s">
        <v>281</v>
      </c>
      <c r="K59" s="199">
        <f t="shared" si="1"/>
        <v>784</v>
      </c>
      <c r="L59" s="199">
        <f t="shared" si="2"/>
        <v>410.58640000000003</v>
      </c>
    </row>
    <row r="60" spans="1:12" s="61" customFormat="1" ht="18" customHeight="1">
      <c r="A60" s="71" t="s">
        <v>71</v>
      </c>
      <c r="B60" s="71" t="s">
        <v>18</v>
      </c>
      <c r="C60" s="395" t="s">
        <v>78</v>
      </c>
      <c r="D60" s="71" t="s">
        <v>74</v>
      </c>
      <c r="E60" s="71">
        <v>9</v>
      </c>
      <c r="F60" s="108">
        <v>43</v>
      </c>
      <c r="G60" s="397">
        <v>4.57</v>
      </c>
      <c r="H60" s="399">
        <v>5.22</v>
      </c>
      <c r="I60" s="399">
        <f>AVERAGE(G60:H61)</f>
        <v>4.8949999999999996</v>
      </c>
      <c r="J60" s="387" t="s">
        <v>283</v>
      </c>
      <c r="K60" s="199">
        <f t="shared" si="1"/>
        <v>693</v>
      </c>
      <c r="L60" s="199">
        <f t="shared" si="2"/>
        <v>630.15539999999999</v>
      </c>
    </row>
    <row r="61" spans="1:12" s="61" customFormat="1" ht="18" customHeight="1">
      <c r="A61" s="71" t="s">
        <v>158</v>
      </c>
      <c r="B61" s="71" t="s">
        <v>9</v>
      </c>
      <c r="C61" s="396"/>
      <c r="D61" s="71" t="s">
        <v>135</v>
      </c>
      <c r="E61" s="71">
        <v>10</v>
      </c>
      <c r="F61" s="71">
        <v>69</v>
      </c>
      <c r="G61" s="398"/>
      <c r="H61" s="400"/>
      <c r="I61" s="400"/>
      <c r="J61" s="388"/>
      <c r="K61" s="199">
        <f t="shared" si="1"/>
        <v>510</v>
      </c>
      <c r="L61" s="199"/>
    </row>
    <row r="62" spans="1:12" s="61" customFormat="1" ht="18" customHeight="1">
      <c r="A62" s="98" t="s">
        <v>215</v>
      </c>
      <c r="B62" s="98"/>
      <c r="C62" s="154" t="s">
        <v>210</v>
      </c>
      <c r="D62" s="98" t="s">
        <v>128</v>
      </c>
      <c r="E62" s="98">
        <v>8</v>
      </c>
      <c r="F62" s="135">
        <v>43</v>
      </c>
      <c r="G62" s="149" t="s">
        <v>255</v>
      </c>
      <c r="H62" s="149" t="s">
        <v>255</v>
      </c>
      <c r="I62" s="15" t="s">
        <v>256</v>
      </c>
      <c r="J62" s="165" t="s">
        <v>282</v>
      </c>
      <c r="K62" s="199">
        <f t="shared" si="1"/>
        <v>616</v>
      </c>
      <c r="L62" s="199"/>
    </row>
    <row r="63" spans="1:12" s="61" customFormat="1" ht="18" customHeight="1">
      <c r="A63" s="68" t="s">
        <v>37</v>
      </c>
      <c r="B63" s="68" t="s">
        <v>9</v>
      </c>
      <c r="C63" s="154" t="s">
        <v>40</v>
      </c>
      <c r="D63" s="68" t="s">
        <v>20</v>
      </c>
      <c r="E63" s="68">
        <v>9</v>
      </c>
      <c r="F63" s="118">
        <v>41</v>
      </c>
      <c r="G63" s="157">
        <v>5.64</v>
      </c>
      <c r="H63" s="157">
        <v>7.08</v>
      </c>
      <c r="I63" s="157">
        <f>AVERAGE(G63:H63)</f>
        <v>6.3599999999999994</v>
      </c>
      <c r="J63" s="166" t="s">
        <v>275</v>
      </c>
      <c r="K63" s="199">
        <f t="shared" si="1"/>
        <v>711</v>
      </c>
      <c r="L63" s="199">
        <f t="shared" si="2"/>
        <v>558.33120000000008</v>
      </c>
    </row>
    <row r="64" spans="1:12" s="61" customFormat="1" ht="18" customHeight="1">
      <c r="A64" s="94" t="s">
        <v>149</v>
      </c>
      <c r="B64" s="94" t="s">
        <v>9</v>
      </c>
      <c r="C64" s="156" t="s">
        <v>151</v>
      </c>
      <c r="D64" s="94" t="s">
        <v>136</v>
      </c>
      <c r="E64" s="94">
        <v>9</v>
      </c>
      <c r="F64" s="150">
        <v>29</v>
      </c>
      <c r="G64" s="149">
        <v>6.36</v>
      </c>
      <c r="H64" s="149">
        <v>8.59</v>
      </c>
      <c r="I64" s="167">
        <f>AVERAGE(G64:H64)</f>
        <v>7.4749999999999996</v>
      </c>
      <c r="J64" s="162"/>
      <c r="K64" s="199">
        <f t="shared" si="1"/>
        <v>819</v>
      </c>
      <c r="L64" s="199">
        <f t="shared" si="2"/>
        <v>506.13240000000002</v>
      </c>
    </row>
    <row r="65" spans="1:6" s="61" customFormat="1" ht="18" customHeight="1">
      <c r="A65" s="152"/>
      <c r="B65" s="152"/>
      <c r="C65" s="152"/>
      <c r="D65" s="152"/>
      <c r="E65" s="152"/>
      <c r="F65" s="152"/>
    </row>
    <row r="66" spans="1:6" s="61" customFormat="1" ht="18" customHeight="1">
      <c r="A66" s="151"/>
      <c r="B66" s="151"/>
      <c r="C66" s="151"/>
      <c r="D66" s="151"/>
      <c r="E66" s="151"/>
      <c r="F66" s="151"/>
    </row>
    <row r="67" spans="1:6" s="61" customFormat="1" ht="18" customHeight="1">
      <c r="A67" s="151"/>
      <c r="B67" s="151"/>
      <c r="C67" s="151"/>
      <c r="D67" s="151"/>
      <c r="E67" s="151"/>
      <c r="F67" s="151"/>
    </row>
    <row r="68" spans="1:6" s="61" customFormat="1" ht="18" customHeight="1">
      <c r="A68" s="151"/>
      <c r="B68" s="151"/>
      <c r="C68" s="151"/>
      <c r="D68" s="151"/>
      <c r="E68" s="151"/>
      <c r="F68" s="151"/>
    </row>
    <row r="69" spans="1:6" s="61" customFormat="1" ht="18" customHeight="1">
      <c r="A69" s="151"/>
      <c r="B69" s="151"/>
      <c r="C69" s="151"/>
      <c r="D69" s="151"/>
      <c r="E69" s="151"/>
      <c r="F69" s="151"/>
    </row>
    <row r="70" spans="1:6" s="61" customFormat="1" ht="18" customHeight="1">
      <c r="A70" s="151"/>
      <c r="B70" s="151"/>
      <c r="C70" s="151"/>
      <c r="D70" s="151"/>
      <c r="E70" s="151"/>
      <c r="F70" s="151"/>
    </row>
    <row r="71" spans="1:6" s="61" customFormat="1" ht="18" customHeight="1">
      <c r="A71" s="151"/>
      <c r="B71" s="151"/>
      <c r="C71" s="151"/>
      <c r="D71" s="151"/>
      <c r="E71" s="151"/>
      <c r="F71" s="151"/>
    </row>
    <row r="72" spans="1:6" s="61" customFormat="1" ht="18" customHeight="1">
      <c r="A72" s="151"/>
      <c r="B72" s="151"/>
      <c r="C72" s="151"/>
      <c r="D72" s="151"/>
      <c r="E72" s="151"/>
      <c r="F72" s="151"/>
    </row>
    <row r="73" spans="1:6" s="61" customFormat="1" ht="18" customHeight="1">
      <c r="A73" s="151"/>
      <c r="B73" s="151"/>
      <c r="C73" s="151"/>
      <c r="D73" s="151"/>
      <c r="E73" s="151"/>
      <c r="F73" s="151"/>
    </row>
    <row r="74" spans="1:6" s="61" customFormat="1" ht="18" customHeight="1">
      <c r="A74" s="151"/>
      <c r="B74" s="151"/>
      <c r="C74" s="151"/>
      <c r="D74" s="151"/>
      <c r="E74" s="151"/>
      <c r="F74" s="151"/>
    </row>
    <row r="75" spans="1:6" s="61" customFormat="1" ht="18" customHeight="1">
      <c r="A75" s="151"/>
      <c r="B75" s="151"/>
      <c r="C75" s="151"/>
      <c r="D75" s="151"/>
      <c r="E75" s="151"/>
      <c r="F75" s="151"/>
    </row>
    <row r="76" spans="1:6" s="61" customFormat="1" ht="18" customHeight="1">
      <c r="A76" s="151"/>
      <c r="B76" s="151"/>
      <c r="C76" s="151"/>
      <c r="D76" s="151"/>
      <c r="E76" s="151"/>
      <c r="F76" s="151"/>
    </row>
    <row r="77" spans="1:6" s="61" customFormat="1" ht="18" customHeight="1">
      <c r="A77" s="151"/>
      <c r="B77" s="151"/>
      <c r="C77" s="151"/>
      <c r="D77" s="151"/>
      <c r="E77" s="151"/>
      <c r="F77" s="151"/>
    </row>
    <row r="78" spans="1:6" s="61" customFormat="1" ht="18" customHeight="1">
      <c r="A78" s="151"/>
      <c r="B78" s="151"/>
      <c r="C78" s="151"/>
      <c r="D78" s="151"/>
      <c r="E78" s="151"/>
      <c r="F78" s="151"/>
    </row>
    <row r="79" spans="1:6" s="61" customFormat="1" ht="18" customHeight="1">
      <c r="A79" s="151"/>
      <c r="B79" s="151"/>
      <c r="C79" s="151"/>
      <c r="D79" s="151"/>
      <c r="E79" s="151"/>
      <c r="F79" s="151"/>
    </row>
    <row r="80" spans="1:6" s="61" customFormat="1" ht="18" customHeight="1">
      <c r="A80" s="151"/>
      <c r="B80" s="151"/>
      <c r="C80" s="151"/>
      <c r="D80" s="151"/>
      <c r="E80" s="151"/>
      <c r="F80" s="151"/>
    </row>
    <row r="81" spans="1:6" s="61" customFormat="1" ht="18" customHeight="1">
      <c r="A81" s="151"/>
      <c r="B81" s="151"/>
      <c r="C81" s="151"/>
      <c r="D81" s="151"/>
      <c r="E81" s="151"/>
      <c r="F81" s="151"/>
    </row>
    <row r="82" spans="1:6" s="61" customFormat="1" ht="18" customHeight="1">
      <c r="A82" s="151"/>
      <c r="B82" s="151"/>
      <c r="C82" s="151"/>
      <c r="D82" s="151"/>
      <c r="E82" s="151"/>
      <c r="F82" s="151"/>
    </row>
    <row r="83" spans="1:6" s="61" customFormat="1" ht="18" customHeight="1">
      <c r="A83" s="151"/>
      <c r="B83" s="151"/>
      <c r="C83" s="151"/>
      <c r="D83" s="151"/>
      <c r="E83" s="151"/>
      <c r="F83" s="151"/>
    </row>
    <row r="84" spans="1:6" s="61" customFormat="1" ht="18" customHeight="1"/>
    <row r="85" spans="1:6" s="61" customFormat="1" ht="18" customHeight="1"/>
    <row r="86" spans="1:6" s="61" customFormat="1" ht="18" customHeight="1"/>
    <row r="87" spans="1:6" s="61" customFormat="1" ht="18" customHeight="1"/>
    <row r="88" spans="1:6" s="61" customFormat="1" ht="18" customHeight="1"/>
    <row r="89" spans="1:6" s="61" customFormat="1" ht="18" customHeight="1"/>
    <row r="90" spans="1:6" s="61" customFormat="1" ht="18" customHeight="1"/>
    <row r="91" spans="1:6" s="61" customFormat="1" ht="18" customHeight="1"/>
    <row r="92" spans="1:6" s="61" customFormat="1" ht="18" customHeight="1"/>
    <row r="93" spans="1:6" s="61" customFormat="1" ht="18" customHeight="1"/>
    <row r="94" spans="1:6" s="61" customFormat="1" ht="18" customHeight="1"/>
    <row r="95" spans="1:6" s="61" customFormat="1" ht="18" customHeight="1"/>
    <row r="96" spans="1:6" s="61" customFormat="1" ht="18" customHeight="1"/>
    <row r="97" s="61" customFormat="1" ht="18" customHeight="1"/>
    <row r="98" s="61" customFormat="1" ht="18" customHeight="1"/>
    <row r="99" s="61" customFormat="1" ht="18" customHeight="1"/>
    <row r="100" s="61" customFormat="1" ht="18" customHeight="1"/>
    <row r="101" s="61" customFormat="1" ht="18" customHeight="1"/>
    <row r="102" s="61" customFormat="1" ht="18" customHeight="1"/>
    <row r="103" s="61" customFormat="1" ht="18" customHeight="1"/>
    <row r="104" s="61" customFormat="1" ht="18" customHeight="1"/>
    <row r="105" s="61" customFormat="1" ht="18" customHeight="1"/>
    <row r="106" s="61" customFormat="1" ht="18" customHeight="1"/>
    <row r="107" s="61" customFormat="1" ht="18" customHeight="1"/>
    <row r="108" s="61" customFormat="1" ht="18" customHeight="1"/>
    <row r="109" s="61" customFormat="1" ht="18" customHeight="1"/>
    <row r="110" s="61" customFormat="1" ht="18" customHeight="1"/>
    <row r="111" s="61" customFormat="1" ht="18" customHeight="1"/>
    <row r="112" s="61" customFormat="1" ht="18" customHeight="1"/>
    <row r="113" s="61" customFormat="1" ht="18" customHeight="1"/>
    <row r="114" s="61" customFormat="1" ht="18" customHeight="1"/>
    <row r="115" s="61" customFormat="1" ht="18" customHeight="1"/>
    <row r="116" s="61" customFormat="1" ht="18" customHeight="1"/>
    <row r="117" s="61" customFormat="1" ht="18" customHeight="1"/>
    <row r="118" s="61" customFormat="1" ht="18" customHeight="1"/>
    <row r="119" s="61" customFormat="1" ht="18" customHeight="1"/>
    <row r="120" s="61" customFormat="1" ht="18" customHeight="1"/>
    <row r="121" s="61" customFormat="1" ht="18" customHeight="1"/>
    <row r="122" s="61" customFormat="1" ht="18" customHeight="1"/>
    <row r="123" s="61" customFormat="1" ht="18" customHeight="1"/>
    <row r="124" s="61" customFormat="1" ht="18" customHeight="1"/>
    <row r="125" s="61" customFormat="1" ht="18" customHeight="1"/>
    <row r="126" s="61" customFormat="1" ht="18" customHeight="1"/>
    <row r="127" s="61" customFormat="1" ht="18" customHeight="1"/>
    <row r="128" s="61" customFormat="1" ht="18" customHeight="1"/>
    <row r="129" s="61" customFormat="1" ht="18" customHeight="1"/>
    <row r="130" s="61" customFormat="1" ht="18" customHeight="1"/>
    <row r="131" s="61" customFormat="1" ht="18" customHeight="1"/>
    <row r="132" s="61" customFormat="1" ht="18" customHeight="1"/>
    <row r="133" s="61" customFormat="1" ht="18" customHeight="1"/>
    <row r="134" s="61" customFormat="1" ht="18" customHeight="1"/>
    <row r="135" s="61" customFormat="1" ht="18" customHeight="1"/>
    <row r="136" s="61" customFormat="1" ht="18" customHeight="1"/>
    <row r="137" s="61" customFormat="1" ht="18" customHeight="1"/>
    <row r="138" s="61" customFormat="1" ht="18" customHeight="1"/>
    <row r="139" s="61" customFormat="1" ht="18" customHeight="1"/>
    <row r="140" s="61" customFormat="1" ht="18" customHeight="1"/>
    <row r="141" s="61" customFormat="1" ht="18" customHeight="1"/>
    <row r="142" s="61" customFormat="1" ht="18" customHeight="1"/>
    <row r="143" s="61" customFormat="1" ht="18" customHeight="1"/>
    <row r="144" s="61" customFormat="1" ht="18" customHeight="1"/>
    <row r="145" s="61" customFormat="1" ht="18" customHeight="1"/>
    <row r="146" s="61" customFormat="1" ht="18" customHeight="1"/>
    <row r="147" s="61" customFormat="1" ht="18" customHeight="1"/>
    <row r="148" s="61" customFormat="1" ht="18" customHeight="1"/>
    <row r="149" s="61" customFormat="1" ht="18" customHeight="1"/>
    <row r="150" s="61" customFormat="1" ht="18" customHeight="1"/>
    <row r="151" s="61" customFormat="1" ht="18" customHeight="1"/>
    <row r="152" s="61" customFormat="1" ht="18" customHeight="1"/>
    <row r="153" s="61" customFormat="1" ht="18" customHeight="1"/>
    <row r="154" s="61" customFormat="1" ht="18" customHeight="1"/>
    <row r="155" s="61" customFormat="1" ht="18" customHeight="1"/>
    <row r="156" s="61" customFormat="1" ht="18" customHeight="1"/>
    <row r="157" s="61" customFormat="1" ht="18" customHeight="1"/>
    <row r="158" s="61" customFormat="1" ht="18" customHeight="1"/>
    <row r="159" s="61" customFormat="1" ht="18" customHeight="1"/>
    <row r="160" s="61" customFormat="1" ht="18" customHeight="1"/>
    <row r="161" s="61" customFormat="1" ht="18" customHeight="1"/>
    <row r="162" s="61" customFormat="1" ht="18" customHeight="1"/>
    <row r="163" s="61" customFormat="1" ht="18" customHeight="1"/>
    <row r="164" s="61" customFormat="1" ht="18" customHeight="1"/>
    <row r="165" s="61" customFormat="1" ht="18" customHeight="1"/>
    <row r="166" s="61" customFormat="1" ht="18" customHeight="1"/>
    <row r="167" s="61" customFormat="1" ht="18" customHeight="1"/>
    <row r="168" s="61" customFormat="1" ht="18" customHeight="1"/>
    <row r="169" s="61" customFormat="1" ht="18" customHeight="1"/>
    <row r="170" s="61" customFormat="1" ht="18" customHeight="1"/>
    <row r="171" s="61" customFormat="1" ht="18" customHeight="1"/>
    <row r="172" s="61" customFormat="1" ht="18" customHeight="1"/>
    <row r="173" s="61" customFormat="1" ht="18" customHeight="1"/>
    <row r="174" s="61" customFormat="1" ht="18" customHeight="1"/>
    <row r="175" s="61" customFormat="1" ht="18" customHeight="1"/>
    <row r="176" s="61" customFormat="1" ht="18" customHeight="1"/>
    <row r="177" s="61" customFormat="1" ht="18" customHeight="1"/>
    <row r="178" s="61" customFormat="1" ht="18" customHeight="1"/>
    <row r="179" s="61" customFormat="1" ht="18" customHeight="1"/>
    <row r="180" s="61" customFormat="1" ht="18" customHeight="1"/>
    <row r="181" s="61" customFormat="1" ht="18" customHeight="1"/>
    <row r="182" s="61" customFormat="1" ht="18" customHeight="1"/>
    <row r="183" s="61" customFormat="1" ht="18" customHeight="1"/>
    <row r="184" s="61" customFormat="1" ht="18" customHeight="1"/>
    <row r="185" s="61" customFormat="1" ht="18" customHeight="1"/>
    <row r="186" s="61" customFormat="1" ht="18" customHeight="1"/>
    <row r="187" s="61" customFormat="1" ht="18" customHeight="1"/>
    <row r="188" s="61" customFormat="1" ht="18" customHeight="1"/>
    <row r="189" s="61" customFormat="1" ht="18" customHeight="1"/>
    <row r="190" s="61" customFormat="1" ht="18" customHeight="1"/>
    <row r="191" s="61" customFormat="1" ht="18" customHeight="1"/>
    <row r="192" s="61" customFormat="1" ht="18" customHeight="1"/>
    <row r="193" s="61" customFormat="1" ht="18" customHeight="1"/>
    <row r="194" s="61" customFormat="1" ht="18" customHeight="1"/>
    <row r="195" s="61" customFormat="1" ht="18" customHeight="1"/>
    <row r="196" s="61" customFormat="1" ht="18" customHeight="1"/>
    <row r="197" s="61" customFormat="1" ht="18" customHeight="1"/>
    <row r="198" s="61" customFormat="1" ht="18" customHeight="1"/>
    <row r="199" s="61" customFormat="1" ht="18" customHeight="1"/>
    <row r="200" s="61" customFormat="1" ht="18" customHeight="1"/>
    <row r="201" s="61" customFormat="1" ht="18" customHeight="1"/>
    <row r="202" s="61" customFormat="1" ht="18" customHeight="1"/>
    <row r="203" s="61" customFormat="1" ht="18" customHeight="1"/>
    <row r="204" s="61" customFormat="1" ht="18" customHeight="1"/>
    <row r="205" s="61" customFormat="1" ht="18" customHeight="1"/>
    <row r="206" s="61" customFormat="1" ht="18" customHeight="1"/>
    <row r="207" s="61" customFormat="1" ht="18" customHeight="1"/>
    <row r="208" s="61" customFormat="1" ht="18" customHeight="1"/>
    <row r="209" s="61" customFormat="1" ht="18" customHeight="1"/>
    <row r="210" s="61" customFormat="1" ht="18" customHeight="1"/>
    <row r="211" s="61" customFormat="1" ht="18" customHeight="1"/>
    <row r="212" s="61" customFormat="1" ht="18" customHeight="1"/>
    <row r="213" s="61" customFormat="1" ht="18" customHeight="1"/>
    <row r="214" s="61" customFormat="1" ht="18" customHeight="1"/>
    <row r="215" s="61" customFormat="1" ht="18" customHeight="1"/>
    <row r="216" s="61" customFormat="1" ht="18" customHeight="1"/>
    <row r="217" s="61" customFormat="1" ht="18" customHeight="1"/>
    <row r="218" s="61" customFormat="1" ht="18" customHeight="1"/>
    <row r="219" s="61" customFormat="1" ht="18" customHeight="1"/>
    <row r="220" s="61" customFormat="1" ht="18" customHeight="1"/>
    <row r="221" s="61" customFormat="1" ht="18" customHeight="1"/>
    <row r="222" s="61" customFormat="1" ht="18" customHeight="1"/>
    <row r="223" s="61" customFormat="1" ht="18" customHeight="1"/>
    <row r="224" s="61" customFormat="1" ht="18" customHeight="1"/>
    <row r="225" s="61" customFormat="1" ht="18" customHeight="1"/>
    <row r="226" s="61" customFormat="1" ht="18" customHeight="1"/>
    <row r="227" s="61" customFormat="1" ht="18" customHeight="1"/>
    <row r="228" s="61" customFormat="1" ht="18" customHeight="1"/>
    <row r="229" s="61" customFormat="1" ht="18" customHeight="1"/>
    <row r="230" s="61" customFormat="1" ht="18" customHeight="1"/>
    <row r="231" s="61" customFormat="1" ht="18" customHeight="1"/>
    <row r="232" s="61" customFormat="1" ht="18" customHeight="1"/>
    <row r="233" s="61" customFormat="1" ht="18" customHeight="1"/>
    <row r="234" s="61" customFormat="1" ht="18" customHeight="1"/>
    <row r="235" s="61" customFormat="1" ht="18" customHeight="1"/>
    <row r="236" s="61" customFormat="1" ht="18" customHeight="1"/>
    <row r="237" s="61" customFormat="1" ht="18" customHeight="1"/>
    <row r="238" s="61" customFormat="1" ht="18" customHeight="1"/>
    <row r="239" s="61" customFormat="1" ht="18" customHeight="1"/>
    <row r="240" s="61" customFormat="1" ht="18" customHeight="1"/>
    <row r="241" s="61" customFormat="1" ht="18" customHeight="1"/>
    <row r="242" s="61" customFormat="1" ht="18" customHeight="1"/>
    <row r="243" s="61" customFormat="1" ht="18" customHeight="1"/>
    <row r="244" s="61" customFormat="1" ht="18" customHeight="1"/>
    <row r="245" s="61" customFormat="1" ht="18" customHeight="1"/>
    <row r="246" s="61" customFormat="1" ht="18" customHeight="1"/>
    <row r="247" s="61" customFormat="1" ht="18" customHeight="1"/>
    <row r="248" s="61" customFormat="1" ht="18" customHeight="1"/>
    <row r="249" s="61" customFormat="1" ht="18" customHeight="1"/>
    <row r="250" s="61" customFormat="1" ht="18" customHeight="1"/>
    <row r="251" s="61" customFormat="1" ht="18" customHeight="1"/>
    <row r="252" s="61" customFormat="1" ht="18" customHeight="1"/>
    <row r="253" s="61" customFormat="1" ht="18" customHeight="1"/>
    <row r="254" s="61" customFormat="1" ht="18" customHeight="1"/>
    <row r="255" s="61" customFormat="1" ht="18" customHeight="1"/>
    <row r="256" s="61" customFormat="1" ht="18" customHeight="1"/>
    <row r="257" s="61" customFormat="1" ht="18" customHeight="1"/>
    <row r="258" s="61" customFormat="1" ht="18" customHeight="1"/>
    <row r="259" s="61" customFormat="1" ht="18" customHeight="1"/>
    <row r="260" s="61" customFormat="1" ht="18" customHeight="1"/>
    <row r="261" s="61" customFormat="1" ht="18" customHeight="1"/>
    <row r="262" s="61" customFormat="1" ht="18" customHeight="1"/>
    <row r="263" s="61" customFormat="1" ht="18" customHeight="1"/>
    <row r="264" s="61" customFormat="1" ht="18" customHeight="1"/>
    <row r="265" s="61" customFormat="1" ht="18" customHeight="1"/>
    <row r="266" s="61" customFormat="1" ht="18" customHeight="1"/>
    <row r="267" s="61" customFormat="1" ht="18" customHeight="1"/>
    <row r="268" s="61" customFormat="1" ht="18" customHeight="1"/>
    <row r="269" s="61" customFormat="1" ht="18" customHeight="1"/>
    <row r="270" s="61" customFormat="1" ht="18" customHeight="1"/>
    <row r="271" s="61" customFormat="1" ht="18" customHeight="1"/>
    <row r="272" s="61" customFormat="1" ht="18" customHeight="1"/>
    <row r="273" s="61" customFormat="1" ht="18" customHeight="1"/>
    <row r="274" s="61" customFormat="1" ht="18" customHeight="1"/>
    <row r="275" s="61" customFormat="1" ht="18" customHeight="1"/>
    <row r="276" s="61" customFormat="1" ht="18" customHeight="1"/>
    <row r="277" s="61" customFormat="1" ht="18" customHeight="1"/>
    <row r="278" s="61" customFormat="1" ht="18" customHeight="1"/>
    <row r="279" s="61" customFormat="1" ht="18" customHeight="1"/>
    <row r="280" s="61" customFormat="1" ht="18" customHeight="1"/>
    <row r="281" s="61" customFormat="1" ht="18" customHeight="1"/>
    <row r="282" s="61" customFormat="1" ht="18" customHeight="1"/>
    <row r="283" s="61" customFormat="1" ht="18" customHeight="1"/>
    <row r="284" s="61" customFormat="1" ht="18" customHeight="1"/>
    <row r="285" s="61" customFormat="1" ht="18" customHeight="1"/>
    <row r="286" s="61" customFormat="1" ht="18" customHeight="1"/>
    <row r="287" s="61" customFormat="1" ht="18" customHeight="1"/>
    <row r="288" s="61" customFormat="1" ht="18" customHeight="1"/>
    <row r="289" s="61" customFormat="1" ht="18" customHeight="1"/>
    <row r="290" s="61" customFormat="1" ht="18" customHeight="1"/>
    <row r="291" s="61" customFormat="1" ht="18" customHeight="1"/>
    <row r="292" s="61" customFormat="1" ht="18" customHeight="1"/>
    <row r="293" s="61" customFormat="1" ht="18" customHeight="1"/>
    <row r="294" s="61" customFormat="1" ht="18" customHeight="1"/>
    <row r="295" s="61" customFormat="1" ht="18" customHeight="1"/>
    <row r="296" s="61" customFormat="1" ht="18" customHeight="1"/>
    <row r="297" s="61" customFormat="1" ht="18" customHeight="1"/>
    <row r="298" s="61" customFormat="1" ht="18" customHeight="1"/>
    <row r="299" s="61" customFormat="1" ht="18" customHeight="1"/>
    <row r="300" s="61" customFormat="1" ht="18" customHeight="1"/>
    <row r="301" s="61" customFormat="1" ht="18" customHeight="1"/>
    <row r="302" s="61" customFormat="1" ht="18" customHeight="1"/>
    <row r="303" s="61" customFormat="1" ht="18" customHeight="1"/>
    <row r="304" s="61" customFormat="1" ht="18" customHeight="1"/>
    <row r="305" s="61" customFormat="1" ht="18" customHeight="1"/>
    <row r="306" s="61" customFormat="1" ht="18" customHeight="1"/>
    <row r="307" s="61" customFormat="1" ht="18" customHeight="1"/>
    <row r="308" s="61" customFormat="1" ht="18" customHeight="1"/>
    <row r="309" s="61" customFormat="1" ht="18" customHeight="1"/>
    <row r="310" s="61" customFormat="1" ht="18" customHeight="1"/>
    <row r="311" s="61" customFormat="1" ht="18" customHeight="1"/>
    <row r="312" s="61" customFormat="1" ht="18" customHeight="1"/>
    <row r="313" s="61" customFormat="1" ht="18" customHeight="1"/>
    <row r="314" s="61" customFormat="1" ht="18" customHeight="1"/>
    <row r="315" s="61" customFormat="1" ht="18" customHeight="1"/>
    <row r="316" s="61" customFormat="1" ht="18" customHeight="1"/>
    <row r="317" s="61" customFormat="1" ht="18" customHeight="1"/>
    <row r="318" s="61" customFormat="1" ht="18" customHeight="1"/>
    <row r="319" s="61" customFormat="1" ht="18" customHeight="1"/>
    <row r="320" s="61" customFormat="1" ht="18" customHeight="1"/>
    <row r="321" s="61" customFormat="1" ht="18" customHeight="1"/>
    <row r="322" s="61" customFormat="1" ht="18" customHeight="1"/>
    <row r="323" s="61" customFormat="1" ht="18" customHeight="1"/>
    <row r="324" s="61" customFormat="1" ht="18" customHeight="1"/>
    <row r="325" s="61" customFormat="1" ht="18" customHeight="1"/>
    <row r="326" s="61" customFormat="1" ht="18" customHeight="1"/>
    <row r="327" s="61" customFormat="1" ht="18" customHeight="1"/>
    <row r="328" s="61" customFormat="1" ht="18" customHeight="1"/>
    <row r="329" s="61" customFormat="1" ht="18" customHeight="1"/>
    <row r="330" s="61" customFormat="1" ht="18" customHeight="1"/>
    <row r="331" s="61" customFormat="1" ht="18" customHeight="1"/>
    <row r="332" s="61" customFormat="1" ht="18" customHeight="1"/>
    <row r="333" s="61" customFormat="1" ht="18" customHeight="1"/>
    <row r="334" s="61" customFormat="1" ht="18" customHeight="1"/>
    <row r="335" s="61" customFormat="1" ht="18" customHeight="1"/>
    <row r="336" s="61" customFormat="1" ht="18" customHeight="1"/>
    <row r="337" s="61" customFormat="1" ht="18" customHeight="1"/>
    <row r="338" s="61" customFormat="1" ht="18" customHeight="1"/>
    <row r="339" s="61" customFormat="1" ht="18" customHeight="1"/>
    <row r="340" s="61" customFormat="1" ht="18" customHeight="1"/>
    <row r="341" s="61" customFormat="1" ht="18" customHeight="1"/>
    <row r="342" s="61" customFormat="1" ht="18" customHeight="1"/>
    <row r="343" s="61" customFormat="1" ht="18" customHeight="1"/>
    <row r="344" s="61" customFormat="1" ht="18" customHeight="1"/>
    <row r="345" s="61" customFormat="1" ht="18" customHeight="1"/>
    <row r="346" s="61" customFormat="1" ht="18" customHeight="1"/>
    <row r="347" s="61" customFormat="1" ht="18" customHeight="1"/>
    <row r="348" s="61" customFormat="1" ht="18" customHeight="1"/>
    <row r="349" s="61" customFormat="1" ht="18" customHeight="1"/>
    <row r="350" s="61" customFormat="1" ht="18" customHeight="1"/>
    <row r="351" s="61" customFormat="1" ht="18" customHeight="1"/>
    <row r="352" s="61" customFormat="1" ht="18" customHeight="1"/>
    <row r="353" s="61" customFormat="1" ht="18" customHeight="1"/>
    <row r="354" s="61" customFormat="1" ht="18" customHeight="1"/>
    <row r="355" s="61" customFormat="1" ht="18" customHeight="1"/>
    <row r="356" s="61" customFormat="1" ht="18" customHeight="1"/>
    <row r="357" s="61" customFormat="1" ht="18" customHeight="1"/>
    <row r="358" s="61" customFormat="1" ht="18" customHeight="1"/>
    <row r="359" s="61" customFormat="1" ht="18" customHeight="1"/>
    <row r="360" s="61" customFormat="1" ht="18" customHeight="1"/>
    <row r="361" s="61" customFormat="1" ht="18" customHeight="1"/>
    <row r="362" s="61" customFormat="1" ht="18" customHeight="1"/>
    <row r="363" s="61" customFormat="1" ht="18" customHeight="1"/>
    <row r="364" s="61" customFormat="1" ht="18" customHeight="1"/>
    <row r="365" s="61" customFormat="1" ht="18" customHeight="1"/>
    <row r="366" s="61" customFormat="1" ht="18" customHeight="1"/>
    <row r="367" s="61" customFormat="1" ht="18" customHeight="1"/>
    <row r="368" s="61" customFormat="1" ht="18" customHeight="1"/>
    <row r="369" s="61" customFormat="1" ht="18" customHeight="1"/>
    <row r="370" s="61" customFormat="1" ht="18" customHeight="1"/>
    <row r="371" s="61" customFormat="1" ht="18" customHeight="1"/>
    <row r="372" s="61" customFormat="1" ht="18" customHeight="1"/>
    <row r="373" s="61" customFormat="1" ht="18" customHeight="1"/>
    <row r="374" s="61" customFormat="1" ht="18" customHeight="1"/>
    <row r="375" s="61" customFormat="1" ht="18" customHeight="1"/>
    <row r="376" s="61" customFormat="1" ht="18" customHeight="1"/>
    <row r="377" s="61" customFormat="1" ht="18" customHeight="1"/>
    <row r="378" s="61" customFormat="1" ht="18" customHeight="1"/>
    <row r="379" s="61" customFormat="1" ht="18" customHeight="1"/>
    <row r="380" s="61" customFormat="1" ht="18" customHeight="1"/>
    <row r="381" s="61" customFormat="1" ht="18" customHeight="1"/>
    <row r="382" s="61" customFormat="1" ht="18" customHeight="1"/>
    <row r="383" s="61" customFormat="1" ht="18" customHeight="1"/>
    <row r="384" s="61" customFormat="1" ht="18" customHeight="1"/>
    <row r="385" spans="7:10" s="61" customFormat="1" ht="18" customHeight="1"/>
    <row r="386" spans="7:10" s="61" customFormat="1" ht="18" customHeight="1"/>
    <row r="387" spans="7:10" s="61" customFormat="1" ht="18" customHeight="1"/>
    <row r="388" spans="7:10" s="61" customFormat="1" ht="18" customHeight="1"/>
    <row r="389" spans="7:10" s="61" customFormat="1" ht="18" customHeight="1"/>
    <row r="390" spans="7:10" s="61" customFormat="1" ht="18" customHeight="1"/>
    <row r="391" spans="7:10" s="61" customFormat="1" ht="18" customHeight="1"/>
    <row r="392" spans="7:10">
      <c r="G392" s="61"/>
      <c r="H392" s="61"/>
      <c r="I392" s="61"/>
      <c r="J392" s="61"/>
    </row>
  </sheetData>
  <mergeCells count="75">
    <mergeCell ref="I27:I28"/>
    <mergeCell ref="I29:I32"/>
    <mergeCell ref="I34:I35"/>
    <mergeCell ref="I37:I39"/>
    <mergeCell ref="I40:I41"/>
    <mergeCell ref="I12:I13"/>
    <mergeCell ref="I15:I16"/>
    <mergeCell ref="I18:I20"/>
    <mergeCell ref="I22:I23"/>
    <mergeCell ref="I25:I26"/>
    <mergeCell ref="G34:G35"/>
    <mergeCell ref="C12:C13"/>
    <mergeCell ref="C15:C16"/>
    <mergeCell ref="C18:C20"/>
    <mergeCell ref="C22:C23"/>
    <mergeCell ref="C25:C26"/>
    <mergeCell ref="C27:C28"/>
    <mergeCell ref="C29:C32"/>
    <mergeCell ref="C34:C35"/>
    <mergeCell ref="G12:G13"/>
    <mergeCell ref="G29:G32"/>
    <mergeCell ref="G27:G28"/>
    <mergeCell ref="G25:G26"/>
    <mergeCell ref="G22:G23"/>
    <mergeCell ref="G18:G20"/>
    <mergeCell ref="G15:G16"/>
    <mergeCell ref="C40:C41"/>
    <mergeCell ref="C45:C46"/>
    <mergeCell ref="C49:C50"/>
    <mergeCell ref="C51:C52"/>
    <mergeCell ref="C37:C39"/>
    <mergeCell ref="H27:H28"/>
    <mergeCell ref="H29:H32"/>
    <mergeCell ref="H34:H35"/>
    <mergeCell ref="H40:H41"/>
    <mergeCell ref="H45:H46"/>
    <mergeCell ref="H12:H13"/>
    <mergeCell ref="H15:H16"/>
    <mergeCell ref="H18:H20"/>
    <mergeCell ref="H22:H23"/>
    <mergeCell ref="H25:H26"/>
    <mergeCell ref="J27:J28"/>
    <mergeCell ref="J29:J32"/>
    <mergeCell ref="J34:J35"/>
    <mergeCell ref="J40:J41"/>
    <mergeCell ref="J12:J13"/>
    <mergeCell ref="J15:J16"/>
    <mergeCell ref="J18:J20"/>
    <mergeCell ref="J22:J23"/>
    <mergeCell ref="J25:J26"/>
    <mergeCell ref="J51:J52"/>
    <mergeCell ref="J55:J56"/>
    <mergeCell ref="C60:C61"/>
    <mergeCell ref="G60:G61"/>
    <mergeCell ref="H60:H61"/>
    <mergeCell ref="J60:J61"/>
    <mergeCell ref="C55:C56"/>
    <mergeCell ref="H51:H52"/>
    <mergeCell ref="G55:G56"/>
    <mergeCell ref="H55:H56"/>
    <mergeCell ref="G51:G52"/>
    <mergeCell ref="I51:I52"/>
    <mergeCell ref="I55:I56"/>
    <mergeCell ref="I60:I61"/>
    <mergeCell ref="G37:G39"/>
    <mergeCell ref="H37:H39"/>
    <mergeCell ref="J37:J39"/>
    <mergeCell ref="J45:J46"/>
    <mergeCell ref="J49:J50"/>
    <mergeCell ref="H49:H50"/>
    <mergeCell ref="G49:G50"/>
    <mergeCell ref="G45:G46"/>
    <mergeCell ref="G40:G41"/>
    <mergeCell ref="I45:I46"/>
    <mergeCell ref="I49:I50"/>
  </mergeCells>
  <phoneticPr fontId="1"/>
  <hyperlinks>
    <hyperlink ref="C8" r:id="rId1"/>
    <hyperlink ref="C9" r:id="rId2"/>
    <hyperlink ref="C10" r:id="rId3"/>
    <hyperlink ref="C11" r:id="rId4"/>
    <hyperlink ref="C12:C13" r:id="rId5" display="大宮"/>
    <hyperlink ref="C14" r:id="rId6"/>
    <hyperlink ref="C15:C16" r:id="rId7" display="押上"/>
    <hyperlink ref="C17" r:id="rId8"/>
    <hyperlink ref="C18:C20" r:id="rId9" display="清澄白河"/>
    <hyperlink ref="C21" r:id="rId10"/>
    <hyperlink ref="C22:C23" r:id="rId11" display="白金高輪"/>
    <hyperlink ref="C24" r:id="rId12"/>
    <hyperlink ref="C25:C26" r:id="rId13" display="蘇我"/>
    <hyperlink ref="C27:C28" r:id="rId14" display="千葉"/>
    <hyperlink ref="C29:C32" r:id="rId15" display="津田沼"/>
    <hyperlink ref="C33" r:id="rId16"/>
    <hyperlink ref="C34:C35" r:id="rId17" display="東葉勝田台"/>
    <hyperlink ref="C36" r:id="rId18"/>
    <hyperlink ref="C40:C41" r:id="rId19" display="中野"/>
    <hyperlink ref="C42" r:id="rId20"/>
    <hyperlink ref="C43" r:id="rId21"/>
    <hyperlink ref="C44" r:id="rId22"/>
    <hyperlink ref="C45:C46" r:id="rId23" display="西船橋"/>
    <hyperlink ref="C47" r:id="rId24"/>
    <hyperlink ref="C48" r:id="rId25"/>
    <hyperlink ref="C49:C50" r:id="rId26" display="日吉"/>
    <hyperlink ref="C51:C52" r:id="rId27" display="三鷹"/>
    <hyperlink ref="C53" r:id="rId28"/>
    <hyperlink ref="C54" r:id="rId29"/>
    <hyperlink ref="C55:C56" r:id="rId30" display="和光市"/>
    <hyperlink ref="C57" r:id="rId31"/>
    <hyperlink ref="C58" r:id="rId32"/>
    <hyperlink ref="C59" r:id="rId33"/>
    <hyperlink ref="C60" r:id="rId34"/>
    <hyperlink ref="C62" r:id="rId35"/>
    <hyperlink ref="C63" r:id="rId36"/>
    <hyperlink ref="C64" r:id="rId37"/>
  </hyperlinks>
  <pageMargins left="0.7" right="0.7" top="0.75" bottom="0.75" header="0.3" footer="0.3"/>
  <pageSetup paperSize="9" orientation="portrait" horizontalDpi="4294967293" verticalDpi="0" r:id="rId38"/>
  <ignoredErrors>
    <ignoredError sqref="I8:I10 I12:I23 I25:I61 I63:I64" formulaRange="1"/>
  </ignoredErrors>
  <webPublishItems count="2">
    <webPublishItem id="3065" divId="shihatsu_3065" sourceType="range" sourceRef="A1:K65" destinationFile="C:\Users\Davy Fujinami\Desktop\bingo\都心に１時間以内に到着できる始発駅データ.htm" title="都心に１時間以内に到着できる始発駅データ"/>
    <webPublishItem id="2076" divId="shihatsu_2076" sourceType="range" sourceRef="A1:K66" destinationFile="C:\Users\Davy Fujinami\Desktop\bingo\都心に１時間以内に到着できる始発駅データ.htm" title="都心に１時間以内に到着できる始発駅データ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2"/>
  <sheetViews>
    <sheetView topLeftCell="A5" workbookViewId="0">
      <selection activeCell="A15" sqref="A15:F126"/>
    </sheetView>
  </sheetViews>
  <sheetFormatPr defaultRowHeight="13.5"/>
  <cols>
    <col min="1" max="1" width="29.875" style="61" customWidth="1"/>
    <col min="2" max="2" width="10.5" style="61" customWidth="1"/>
    <col min="3" max="3" width="19.125" style="61" customWidth="1"/>
    <col min="4" max="4" width="11.875" style="61" customWidth="1"/>
    <col min="5" max="5" width="8.875" style="61" customWidth="1"/>
    <col min="6" max="6" width="8.5" style="61" customWidth="1"/>
    <col min="7" max="16384" width="9" style="59"/>
  </cols>
  <sheetData>
    <row r="1" spans="1:6" ht="18" customHeight="1">
      <c r="A1" s="60" t="s">
        <v>0</v>
      </c>
      <c r="B1" s="60"/>
    </row>
    <row r="2" spans="1:6" ht="18" customHeight="1">
      <c r="A2" s="60"/>
      <c r="B2" s="60"/>
    </row>
    <row r="3" spans="1:6" ht="18" customHeight="1">
      <c r="A3" s="60" t="s">
        <v>1</v>
      </c>
      <c r="B3" s="60"/>
    </row>
    <row r="4" spans="1:6" ht="18" customHeight="1"/>
    <row r="5" spans="1:6" ht="18" customHeight="1">
      <c r="A5" s="168" t="s">
        <v>384</v>
      </c>
    </row>
    <row r="6" spans="1:6" ht="6.75" customHeight="1"/>
    <row r="7" spans="1:6" ht="37.5" customHeight="1">
      <c r="A7" s="169" t="s">
        <v>2</v>
      </c>
      <c r="B7" s="169" t="s">
        <v>3</v>
      </c>
      <c r="C7" s="169" t="s">
        <v>4</v>
      </c>
      <c r="D7" s="169" t="s">
        <v>5</v>
      </c>
      <c r="E7" s="169" t="s">
        <v>6</v>
      </c>
      <c r="F7" s="63" t="s">
        <v>7</v>
      </c>
    </row>
    <row r="8" spans="1:6" ht="18" customHeight="1">
      <c r="A8" s="64" t="s">
        <v>321</v>
      </c>
      <c r="B8" s="64"/>
      <c r="C8" s="64" t="s">
        <v>322</v>
      </c>
      <c r="D8" s="64" t="s">
        <v>326</v>
      </c>
      <c r="E8" s="64">
        <v>15</v>
      </c>
      <c r="F8" s="64">
        <v>59</v>
      </c>
    </row>
    <row r="9" spans="1:6" ht="18" customHeight="1">
      <c r="A9" s="64" t="s">
        <v>321</v>
      </c>
      <c r="B9" s="64"/>
      <c r="C9" s="64" t="s">
        <v>324</v>
      </c>
      <c r="D9" s="64" t="s">
        <v>326</v>
      </c>
      <c r="E9" s="64">
        <v>8</v>
      </c>
      <c r="F9" s="64">
        <v>31</v>
      </c>
    </row>
    <row r="10" spans="1:6" ht="18" customHeight="1">
      <c r="A10" s="64" t="s">
        <v>321</v>
      </c>
      <c r="B10" s="64"/>
      <c r="C10" s="64" t="s">
        <v>323</v>
      </c>
      <c r="D10" s="64" t="s">
        <v>326</v>
      </c>
      <c r="E10" s="64">
        <v>6</v>
      </c>
      <c r="F10" s="64">
        <v>41</v>
      </c>
    </row>
    <row r="11" spans="1:6" ht="18" customHeight="1">
      <c r="A11" s="64" t="s">
        <v>321</v>
      </c>
      <c r="B11" s="64"/>
      <c r="C11" s="64" t="s">
        <v>325</v>
      </c>
      <c r="D11" s="64" t="s">
        <v>326</v>
      </c>
      <c r="E11" s="64">
        <v>2</v>
      </c>
      <c r="F11" s="64">
        <v>57</v>
      </c>
    </row>
    <row r="12" spans="1:6" ht="18" customHeight="1">
      <c r="A12" s="72" t="s">
        <v>272</v>
      </c>
      <c r="B12" s="72" t="s">
        <v>9</v>
      </c>
      <c r="C12" s="72" t="s">
        <v>28</v>
      </c>
      <c r="D12" s="72" t="s">
        <v>373</v>
      </c>
      <c r="E12" s="72">
        <v>13</v>
      </c>
      <c r="F12" s="72">
        <v>58</v>
      </c>
    </row>
    <row r="13" spans="1:6" ht="18" customHeight="1">
      <c r="A13" s="72" t="s">
        <v>272</v>
      </c>
      <c r="B13" s="119" t="s">
        <v>9</v>
      </c>
      <c r="C13" s="72" t="s">
        <v>244</v>
      </c>
      <c r="D13" s="72" t="s">
        <v>373</v>
      </c>
      <c r="E13" s="72">
        <v>7</v>
      </c>
      <c r="F13" s="72">
        <v>46</v>
      </c>
    </row>
    <row r="14" spans="1:6" ht="18" customHeight="1">
      <c r="A14" s="72" t="s">
        <v>272</v>
      </c>
      <c r="B14" s="119" t="s">
        <v>9</v>
      </c>
      <c r="C14" s="72" t="s">
        <v>374</v>
      </c>
      <c r="D14" s="72" t="s">
        <v>373</v>
      </c>
      <c r="E14" s="72">
        <v>3</v>
      </c>
      <c r="F14" s="72">
        <v>32</v>
      </c>
    </row>
    <row r="15" spans="1:6" ht="18" customHeight="1">
      <c r="A15" s="68" t="s">
        <v>302</v>
      </c>
      <c r="B15" s="118" t="s">
        <v>185</v>
      </c>
      <c r="C15" s="68" t="s">
        <v>123</v>
      </c>
      <c r="D15" s="68" t="s">
        <v>15</v>
      </c>
      <c r="E15" s="68">
        <v>4</v>
      </c>
      <c r="F15" s="68">
        <v>76</v>
      </c>
    </row>
    <row r="16" spans="1:6" ht="18" customHeight="1">
      <c r="A16" s="68" t="s">
        <v>302</v>
      </c>
      <c r="B16" s="118" t="s">
        <v>185</v>
      </c>
      <c r="C16" s="68" t="s">
        <v>303</v>
      </c>
      <c r="D16" s="68" t="s">
        <v>15</v>
      </c>
      <c r="E16" s="68">
        <v>1</v>
      </c>
      <c r="F16" s="68">
        <v>88</v>
      </c>
    </row>
    <row r="17" spans="1:6" ht="18" customHeight="1">
      <c r="A17" s="68" t="s">
        <v>295</v>
      </c>
      <c r="B17" s="51" t="s">
        <v>185</v>
      </c>
      <c r="C17" s="68" t="s">
        <v>114</v>
      </c>
      <c r="D17" s="68" t="s">
        <v>15</v>
      </c>
      <c r="E17" s="68">
        <v>10</v>
      </c>
      <c r="F17" s="68">
        <v>103</v>
      </c>
    </row>
    <row r="18" spans="1:6" ht="18" customHeight="1">
      <c r="A18" s="68" t="s">
        <v>295</v>
      </c>
      <c r="B18" s="51" t="s">
        <v>9</v>
      </c>
      <c r="C18" s="68" t="s">
        <v>162</v>
      </c>
      <c r="D18" s="68" t="s">
        <v>15</v>
      </c>
      <c r="E18" s="68">
        <v>4</v>
      </c>
      <c r="F18" s="68">
        <v>84</v>
      </c>
    </row>
    <row r="19" spans="1:6" s="61" customFormat="1" ht="18" customHeight="1">
      <c r="A19" s="68" t="s">
        <v>295</v>
      </c>
      <c r="B19" s="51" t="s">
        <v>184</v>
      </c>
      <c r="C19" s="68" t="s">
        <v>162</v>
      </c>
      <c r="D19" s="68" t="s">
        <v>15</v>
      </c>
      <c r="E19" s="68">
        <v>3</v>
      </c>
      <c r="F19" s="68">
        <v>73</v>
      </c>
    </row>
    <row r="20" spans="1:6" s="61" customFormat="1" ht="18" customHeight="1">
      <c r="A20" s="68" t="s">
        <v>295</v>
      </c>
      <c r="B20" s="51" t="s">
        <v>9</v>
      </c>
      <c r="C20" s="68" t="s">
        <v>297</v>
      </c>
      <c r="D20" s="68" t="s">
        <v>15</v>
      </c>
      <c r="E20" s="68">
        <v>1</v>
      </c>
      <c r="F20" s="68">
        <v>27</v>
      </c>
    </row>
    <row r="21" spans="1:6" s="61" customFormat="1" ht="18" customHeight="1">
      <c r="A21" s="68" t="s">
        <v>295</v>
      </c>
      <c r="B21" s="51" t="s">
        <v>185</v>
      </c>
      <c r="C21" s="68" t="s">
        <v>298</v>
      </c>
      <c r="D21" s="68" t="s">
        <v>15</v>
      </c>
      <c r="E21" s="68">
        <v>1</v>
      </c>
      <c r="F21" s="68">
        <v>48</v>
      </c>
    </row>
    <row r="22" spans="1:6" s="61" customFormat="1" ht="18" customHeight="1">
      <c r="A22" s="68" t="s">
        <v>295</v>
      </c>
      <c r="B22" s="51" t="s">
        <v>9</v>
      </c>
      <c r="C22" s="68" t="s">
        <v>299</v>
      </c>
      <c r="D22" s="68" t="s">
        <v>15</v>
      </c>
      <c r="E22" s="68">
        <v>1</v>
      </c>
      <c r="F22" s="68">
        <v>80</v>
      </c>
    </row>
    <row r="23" spans="1:6" s="61" customFormat="1" ht="18" customHeight="1">
      <c r="A23" s="68" t="s">
        <v>295</v>
      </c>
      <c r="B23" s="51" t="s">
        <v>185</v>
      </c>
      <c r="C23" s="68" t="s">
        <v>296</v>
      </c>
      <c r="D23" s="68" t="s">
        <v>15</v>
      </c>
      <c r="E23" s="68">
        <v>1</v>
      </c>
      <c r="F23" s="68">
        <v>86</v>
      </c>
    </row>
    <row r="24" spans="1:6" s="61" customFormat="1" ht="18" customHeight="1">
      <c r="A24" s="68" t="s">
        <v>295</v>
      </c>
      <c r="B24" s="68" t="s">
        <v>9</v>
      </c>
      <c r="C24" s="68" t="s">
        <v>300</v>
      </c>
      <c r="D24" s="68" t="s">
        <v>15</v>
      </c>
      <c r="E24" s="68">
        <v>1</v>
      </c>
      <c r="F24" s="68">
        <v>94</v>
      </c>
    </row>
    <row r="25" spans="1:6" s="61" customFormat="1" ht="18" customHeight="1">
      <c r="A25" s="68" t="s">
        <v>295</v>
      </c>
      <c r="B25" s="58" t="s">
        <v>9</v>
      </c>
      <c r="C25" s="94" t="s">
        <v>296</v>
      </c>
      <c r="D25" s="68" t="s">
        <v>15</v>
      </c>
      <c r="E25" s="94">
        <v>1</v>
      </c>
      <c r="F25" s="94">
        <v>117</v>
      </c>
    </row>
    <row r="26" spans="1:6" s="61" customFormat="1" ht="18" customHeight="1">
      <c r="A26" s="68" t="s">
        <v>301</v>
      </c>
      <c r="B26" s="68" t="s">
        <v>9</v>
      </c>
      <c r="C26" s="68" t="s">
        <v>160</v>
      </c>
      <c r="D26" s="68" t="s">
        <v>15</v>
      </c>
      <c r="E26" s="68">
        <v>6</v>
      </c>
      <c r="F26" s="68">
        <v>66</v>
      </c>
    </row>
    <row r="27" spans="1:6" s="61" customFormat="1" ht="18" customHeight="1">
      <c r="A27" s="98" t="s">
        <v>306</v>
      </c>
      <c r="B27" s="98" t="s">
        <v>9</v>
      </c>
      <c r="C27" s="98" t="s">
        <v>308</v>
      </c>
      <c r="D27" s="98" t="s">
        <v>131</v>
      </c>
      <c r="E27" s="98">
        <v>23</v>
      </c>
      <c r="F27" s="98">
        <v>29</v>
      </c>
    </row>
    <row r="28" spans="1:6" s="61" customFormat="1" ht="18" customHeight="1">
      <c r="A28" s="98" t="s">
        <v>306</v>
      </c>
      <c r="B28" s="98" t="s">
        <v>9</v>
      </c>
      <c r="C28" s="98" t="s">
        <v>307</v>
      </c>
      <c r="D28" s="98" t="s">
        <v>131</v>
      </c>
      <c r="E28" s="98">
        <v>19</v>
      </c>
      <c r="F28" s="98">
        <v>22</v>
      </c>
    </row>
    <row r="29" spans="1:6" s="61" customFormat="1" ht="18" customHeight="1">
      <c r="A29" s="98" t="s">
        <v>292</v>
      </c>
      <c r="B29" s="98" t="s">
        <v>9</v>
      </c>
      <c r="C29" s="98" t="s">
        <v>244</v>
      </c>
      <c r="D29" s="98" t="s">
        <v>15</v>
      </c>
      <c r="E29" s="98">
        <v>4</v>
      </c>
      <c r="F29" s="98">
        <v>77</v>
      </c>
    </row>
    <row r="30" spans="1:6" s="61" customFormat="1" ht="18" customHeight="1">
      <c r="A30" s="98" t="s">
        <v>292</v>
      </c>
      <c r="B30" s="98" t="s">
        <v>185</v>
      </c>
      <c r="C30" s="98" t="s">
        <v>244</v>
      </c>
      <c r="D30" s="98" t="s">
        <v>293</v>
      </c>
      <c r="E30" s="98">
        <v>3</v>
      </c>
      <c r="F30" s="98">
        <v>61</v>
      </c>
    </row>
    <row r="31" spans="1:6" s="61" customFormat="1" ht="18" customHeight="1">
      <c r="A31" s="98" t="s">
        <v>292</v>
      </c>
      <c r="B31" s="98" t="s">
        <v>67</v>
      </c>
      <c r="C31" s="98" t="s">
        <v>244</v>
      </c>
      <c r="D31" s="98" t="s">
        <v>15</v>
      </c>
      <c r="E31" s="98">
        <v>3</v>
      </c>
      <c r="F31" s="98">
        <v>65</v>
      </c>
    </row>
    <row r="32" spans="1:6" s="61" customFormat="1" ht="18" customHeight="1">
      <c r="A32" s="98" t="s">
        <v>292</v>
      </c>
      <c r="B32" s="98" t="s">
        <v>67</v>
      </c>
      <c r="C32" s="98" t="s">
        <v>244</v>
      </c>
      <c r="D32" s="98" t="s">
        <v>293</v>
      </c>
      <c r="E32" s="98">
        <v>3</v>
      </c>
      <c r="F32" s="98">
        <v>65</v>
      </c>
    </row>
    <row r="33" spans="1:6" s="61" customFormat="1" ht="18" customHeight="1">
      <c r="A33" s="98" t="s">
        <v>292</v>
      </c>
      <c r="B33" s="98" t="s">
        <v>67</v>
      </c>
      <c r="C33" s="98" t="s">
        <v>243</v>
      </c>
      <c r="D33" s="98" t="s">
        <v>15</v>
      </c>
      <c r="E33" s="98">
        <v>2</v>
      </c>
      <c r="F33" s="98">
        <v>56</v>
      </c>
    </row>
    <row r="34" spans="1:6" s="61" customFormat="1" ht="18" customHeight="1">
      <c r="A34" s="98" t="s">
        <v>292</v>
      </c>
      <c r="B34" s="98" t="s">
        <v>67</v>
      </c>
      <c r="C34" s="98" t="s">
        <v>243</v>
      </c>
      <c r="D34" s="98" t="s">
        <v>293</v>
      </c>
      <c r="E34" s="98">
        <v>1</v>
      </c>
      <c r="F34" s="98">
        <v>54</v>
      </c>
    </row>
    <row r="35" spans="1:6" s="61" customFormat="1" ht="18" customHeight="1">
      <c r="A35" s="98" t="s">
        <v>292</v>
      </c>
      <c r="B35" s="98" t="s">
        <v>9</v>
      </c>
      <c r="C35" s="98" t="s">
        <v>294</v>
      </c>
      <c r="D35" s="98" t="s">
        <v>15</v>
      </c>
      <c r="E35" s="98">
        <v>1</v>
      </c>
      <c r="F35" s="98">
        <v>58</v>
      </c>
    </row>
    <row r="36" spans="1:6" s="61" customFormat="1" ht="18" customHeight="1">
      <c r="A36" s="98" t="s">
        <v>286</v>
      </c>
      <c r="B36" s="98" t="s">
        <v>185</v>
      </c>
      <c r="C36" s="98" t="s">
        <v>289</v>
      </c>
      <c r="D36" s="98" t="s">
        <v>15</v>
      </c>
      <c r="E36" s="98">
        <v>5</v>
      </c>
      <c r="F36" s="98">
        <v>79</v>
      </c>
    </row>
    <row r="37" spans="1:6" s="61" customFormat="1" ht="18" customHeight="1">
      <c r="A37" s="98" t="s">
        <v>286</v>
      </c>
      <c r="B37" s="98" t="s">
        <v>9</v>
      </c>
      <c r="C37" s="98" t="s">
        <v>287</v>
      </c>
      <c r="D37" s="98" t="s">
        <v>15</v>
      </c>
      <c r="E37" s="98">
        <v>4</v>
      </c>
      <c r="F37" s="98">
        <v>29</v>
      </c>
    </row>
    <row r="38" spans="1:6" s="61" customFormat="1" ht="18" customHeight="1">
      <c r="A38" s="98" t="s">
        <v>286</v>
      </c>
      <c r="B38" s="98" t="s">
        <v>185</v>
      </c>
      <c r="C38" s="98" t="s">
        <v>290</v>
      </c>
      <c r="D38" s="98" t="s">
        <v>15</v>
      </c>
      <c r="E38" s="98">
        <v>4</v>
      </c>
      <c r="F38" s="98">
        <v>63</v>
      </c>
    </row>
    <row r="39" spans="1:6" s="61" customFormat="1" ht="18" customHeight="1">
      <c r="A39" s="98" t="s">
        <v>286</v>
      </c>
      <c r="B39" s="98" t="s">
        <v>9</v>
      </c>
      <c r="C39" s="98" t="s">
        <v>289</v>
      </c>
      <c r="D39" s="98" t="s">
        <v>15</v>
      </c>
      <c r="E39" s="98">
        <v>4</v>
      </c>
      <c r="F39" s="98">
        <v>104</v>
      </c>
    </row>
    <row r="40" spans="1:6" s="61" customFormat="1" ht="18" customHeight="1">
      <c r="A40" s="98" t="s">
        <v>286</v>
      </c>
      <c r="B40" s="98" t="s">
        <v>67</v>
      </c>
      <c r="C40" s="98" t="s">
        <v>290</v>
      </c>
      <c r="D40" s="98" t="s">
        <v>15</v>
      </c>
      <c r="E40" s="98">
        <v>3</v>
      </c>
      <c r="F40" s="98">
        <v>67</v>
      </c>
    </row>
    <row r="41" spans="1:6" s="61" customFormat="1" ht="18" customHeight="1">
      <c r="A41" s="98" t="s">
        <v>286</v>
      </c>
      <c r="B41" s="98" t="s">
        <v>9</v>
      </c>
      <c r="C41" s="98" t="s">
        <v>19</v>
      </c>
      <c r="D41" s="98" t="s">
        <v>15</v>
      </c>
      <c r="E41" s="98">
        <v>2</v>
      </c>
      <c r="F41" s="98">
        <v>103</v>
      </c>
    </row>
    <row r="42" spans="1:6" s="61" customFormat="1" ht="18" customHeight="1">
      <c r="A42" s="98" t="s">
        <v>286</v>
      </c>
      <c r="B42" s="98" t="s">
        <v>67</v>
      </c>
      <c r="C42" s="98" t="s">
        <v>288</v>
      </c>
      <c r="D42" s="98" t="s">
        <v>15</v>
      </c>
      <c r="E42" s="98">
        <v>1</v>
      </c>
      <c r="F42" s="98">
        <v>51</v>
      </c>
    </row>
    <row r="43" spans="1:6" s="61" customFormat="1" ht="18" customHeight="1">
      <c r="A43" s="98" t="s">
        <v>286</v>
      </c>
      <c r="B43" s="98" t="s">
        <v>9</v>
      </c>
      <c r="C43" s="98" t="s">
        <v>291</v>
      </c>
      <c r="D43" s="98" t="s">
        <v>15</v>
      </c>
      <c r="E43" s="98">
        <v>1</v>
      </c>
      <c r="F43" s="98">
        <v>61</v>
      </c>
    </row>
    <row r="44" spans="1:6" s="61" customFormat="1" ht="18" customHeight="1">
      <c r="A44" s="98" t="s">
        <v>286</v>
      </c>
      <c r="B44" s="98" t="s">
        <v>9</v>
      </c>
      <c r="C44" s="98" t="s">
        <v>290</v>
      </c>
      <c r="D44" s="98" t="s">
        <v>15</v>
      </c>
      <c r="E44" s="98">
        <v>1</v>
      </c>
      <c r="F44" s="98">
        <v>95</v>
      </c>
    </row>
    <row r="45" spans="1:6" s="61" customFormat="1" ht="18" customHeight="1">
      <c r="A45" s="90" t="s">
        <v>335</v>
      </c>
      <c r="B45" s="90" t="s">
        <v>333</v>
      </c>
      <c r="C45" s="90" t="s">
        <v>334</v>
      </c>
      <c r="D45" s="90" t="s">
        <v>329</v>
      </c>
      <c r="E45" s="90">
        <v>8</v>
      </c>
      <c r="F45" s="90">
        <v>26</v>
      </c>
    </row>
    <row r="46" spans="1:6" s="61" customFormat="1" ht="18" customHeight="1">
      <c r="A46" s="90" t="s">
        <v>332</v>
      </c>
      <c r="B46" s="90" t="s">
        <v>229</v>
      </c>
      <c r="C46" s="90" t="s">
        <v>212</v>
      </c>
      <c r="D46" s="90" t="s">
        <v>329</v>
      </c>
      <c r="E46" s="90">
        <v>5</v>
      </c>
      <c r="F46" s="90">
        <v>88</v>
      </c>
    </row>
    <row r="47" spans="1:6" s="61" customFormat="1" ht="18" customHeight="1">
      <c r="A47" s="90" t="s">
        <v>332</v>
      </c>
      <c r="B47" s="90" t="s">
        <v>330</v>
      </c>
      <c r="C47" s="90" t="s">
        <v>214</v>
      </c>
      <c r="D47" s="90" t="s">
        <v>329</v>
      </c>
      <c r="E47" s="90">
        <v>3</v>
      </c>
      <c r="F47" s="90">
        <v>73</v>
      </c>
    </row>
    <row r="48" spans="1:6" s="61" customFormat="1" ht="18" customHeight="1">
      <c r="A48" s="90" t="s">
        <v>332</v>
      </c>
      <c r="B48" s="90" t="s">
        <v>229</v>
      </c>
      <c r="C48" s="90" t="s">
        <v>214</v>
      </c>
      <c r="D48" s="90" t="s">
        <v>329</v>
      </c>
      <c r="E48" s="90">
        <v>3</v>
      </c>
      <c r="F48" s="90">
        <v>73</v>
      </c>
    </row>
    <row r="49" spans="1:6" s="61" customFormat="1" ht="18" customHeight="1">
      <c r="A49" s="90" t="s">
        <v>332</v>
      </c>
      <c r="B49" s="90" t="s">
        <v>330</v>
      </c>
      <c r="C49" s="90" t="s">
        <v>212</v>
      </c>
      <c r="D49" s="90" t="s">
        <v>329</v>
      </c>
      <c r="E49" s="90">
        <v>2</v>
      </c>
      <c r="F49" s="90">
        <v>88</v>
      </c>
    </row>
    <row r="50" spans="1:6" s="61" customFormat="1" ht="18" customHeight="1">
      <c r="A50" s="90" t="s">
        <v>332</v>
      </c>
      <c r="B50" s="90" t="s">
        <v>9</v>
      </c>
      <c r="C50" s="90" t="s">
        <v>214</v>
      </c>
      <c r="D50" s="90" t="s">
        <v>329</v>
      </c>
      <c r="E50" s="90">
        <v>1</v>
      </c>
      <c r="F50" s="90">
        <v>125</v>
      </c>
    </row>
    <row r="51" spans="1:6" s="61" customFormat="1" ht="18" customHeight="1">
      <c r="A51" s="90" t="s">
        <v>331</v>
      </c>
      <c r="B51" s="90" t="s">
        <v>9</v>
      </c>
      <c r="C51" s="90" t="s">
        <v>213</v>
      </c>
      <c r="D51" s="90" t="s">
        <v>329</v>
      </c>
      <c r="E51" s="90">
        <v>4</v>
      </c>
      <c r="F51" s="90">
        <v>100</v>
      </c>
    </row>
    <row r="52" spans="1:6" s="61" customFormat="1" ht="18" customHeight="1">
      <c r="A52" s="90" t="s">
        <v>331</v>
      </c>
      <c r="B52" s="90" t="s">
        <v>229</v>
      </c>
      <c r="C52" s="90" t="s">
        <v>213</v>
      </c>
      <c r="D52" s="90" t="s">
        <v>329</v>
      </c>
      <c r="E52" s="90">
        <v>1</v>
      </c>
      <c r="F52" s="90">
        <v>56</v>
      </c>
    </row>
    <row r="53" spans="1:6" s="61" customFormat="1" ht="18" customHeight="1">
      <c r="A53" s="90" t="s">
        <v>327</v>
      </c>
      <c r="B53" s="90" t="s">
        <v>330</v>
      </c>
      <c r="C53" s="90" t="s">
        <v>211</v>
      </c>
      <c r="D53" s="90" t="s">
        <v>329</v>
      </c>
      <c r="E53" s="90">
        <v>3</v>
      </c>
      <c r="F53" s="90">
        <v>74</v>
      </c>
    </row>
    <row r="54" spans="1:6" s="61" customFormat="1" ht="18" customHeight="1">
      <c r="A54" s="90" t="s">
        <v>327</v>
      </c>
      <c r="B54" s="90" t="s">
        <v>9</v>
      </c>
      <c r="C54" s="90" t="s">
        <v>211</v>
      </c>
      <c r="D54" s="90" t="s">
        <v>329</v>
      </c>
      <c r="E54" s="90">
        <v>2</v>
      </c>
      <c r="F54" s="90">
        <v>126</v>
      </c>
    </row>
    <row r="55" spans="1:6" s="61" customFormat="1" ht="18" customHeight="1">
      <c r="A55" s="90" t="s">
        <v>327</v>
      </c>
      <c r="B55" s="90" t="s">
        <v>9</v>
      </c>
      <c r="C55" s="90" t="s">
        <v>328</v>
      </c>
      <c r="D55" s="90" t="s">
        <v>329</v>
      </c>
      <c r="E55" s="90">
        <v>1</v>
      </c>
      <c r="F55" s="90">
        <v>90</v>
      </c>
    </row>
    <row r="56" spans="1:6" s="61" customFormat="1" ht="18" customHeight="1">
      <c r="A56" s="96" t="s">
        <v>271</v>
      </c>
      <c r="B56" s="96" t="s">
        <v>9</v>
      </c>
      <c r="C56" s="96" t="s">
        <v>222</v>
      </c>
      <c r="D56" s="96" t="s">
        <v>344</v>
      </c>
      <c r="E56" s="96">
        <v>5</v>
      </c>
      <c r="F56" s="96">
        <v>27</v>
      </c>
    </row>
    <row r="57" spans="1:6" s="61" customFormat="1" ht="18" customHeight="1">
      <c r="A57" s="96" t="s">
        <v>271</v>
      </c>
      <c r="B57" s="96" t="s">
        <v>9</v>
      </c>
      <c r="C57" s="96" t="s">
        <v>345</v>
      </c>
      <c r="D57" s="96" t="s">
        <v>344</v>
      </c>
      <c r="E57" s="96">
        <v>4</v>
      </c>
      <c r="F57" s="96">
        <v>99</v>
      </c>
    </row>
    <row r="58" spans="1:6" s="61" customFormat="1" ht="18" customHeight="1">
      <c r="A58" s="96" t="s">
        <v>271</v>
      </c>
      <c r="B58" s="96" t="s">
        <v>311</v>
      </c>
      <c r="C58" s="96" t="s">
        <v>225</v>
      </c>
      <c r="D58" s="96" t="s">
        <v>344</v>
      </c>
      <c r="E58" s="96">
        <v>3</v>
      </c>
      <c r="F58" s="96">
        <v>86</v>
      </c>
    </row>
    <row r="59" spans="1:6" s="61" customFormat="1" ht="18" customHeight="1">
      <c r="A59" s="96" t="s">
        <v>271</v>
      </c>
      <c r="B59" s="96" t="s">
        <v>9</v>
      </c>
      <c r="C59" s="96" t="s">
        <v>346</v>
      </c>
      <c r="D59" s="96" t="s">
        <v>344</v>
      </c>
      <c r="E59" s="96">
        <v>2</v>
      </c>
      <c r="F59" s="96">
        <v>119</v>
      </c>
    </row>
    <row r="60" spans="1:6" s="61" customFormat="1" ht="18" customHeight="1">
      <c r="A60" s="96" t="s">
        <v>271</v>
      </c>
      <c r="B60" s="96" t="s">
        <v>9</v>
      </c>
      <c r="C60" s="96" t="s">
        <v>225</v>
      </c>
      <c r="D60" s="96" t="s">
        <v>344</v>
      </c>
      <c r="E60" s="96">
        <v>2</v>
      </c>
      <c r="F60" s="96">
        <v>122</v>
      </c>
    </row>
    <row r="61" spans="1:6" s="61" customFormat="1" ht="18" customHeight="1">
      <c r="A61" s="96" t="s">
        <v>271</v>
      </c>
      <c r="B61" s="96" t="s">
        <v>9</v>
      </c>
      <c r="C61" s="96" t="s">
        <v>48</v>
      </c>
      <c r="D61" s="96" t="s">
        <v>344</v>
      </c>
      <c r="E61" s="96">
        <v>1</v>
      </c>
      <c r="F61" s="96">
        <v>145</v>
      </c>
    </row>
    <row r="62" spans="1:6" s="61" customFormat="1" ht="18" customHeight="1">
      <c r="A62" s="96" t="s">
        <v>347</v>
      </c>
      <c r="B62" s="96" t="s">
        <v>9</v>
      </c>
      <c r="C62" s="96" t="s">
        <v>348</v>
      </c>
      <c r="D62" s="96" t="s">
        <v>344</v>
      </c>
      <c r="E62" s="96">
        <v>1</v>
      </c>
      <c r="F62" s="96">
        <v>99</v>
      </c>
    </row>
    <row r="63" spans="1:6" s="61" customFormat="1" ht="18" customHeight="1">
      <c r="A63" s="96" t="s">
        <v>349</v>
      </c>
      <c r="B63" s="96" t="s">
        <v>311</v>
      </c>
      <c r="C63" s="96" t="s">
        <v>228</v>
      </c>
      <c r="D63" s="96" t="s">
        <v>344</v>
      </c>
      <c r="E63" s="96">
        <v>2</v>
      </c>
      <c r="F63" s="96">
        <v>98</v>
      </c>
    </row>
    <row r="64" spans="1:6" s="61" customFormat="1" ht="18" customHeight="1">
      <c r="A64" s="96" t="s">
        <v>349</v>
      </c>
      <c r="B64" s="96" t="s">
        <v>9</v>
      </c>
      <c r="C64" s="96" t="s">
        <v>228</v>
      </c>
      <c r="D64" s="96" t="s">
        <v>344</v>
      </c>
      <c r="E64" s="96">
        <v>1</v>
      </c>
      <c r="F64" s="96">
        <v>139</v>
      </c>
    </row>
    <row r="65" spans="1:6" s="61" customFormat="1" ht="18" customHeight="1">
      <c r="A65" s="64" t="s">
        <v>355</v>
      </c>
      <c r="B65" s="64" t="s">
        <v>9</v>
      </c>
      <c r="C65" s="64" t="s">
        <v>201</v>
      </c>
      <c r="D65" s="64" t="s">
        <v>137</v>
      </c>
      <c r="E65" s="64">
        <v>5</v>
      </c>
      <c r="F65" s="64">
        <v>28</v>
      </c>
    </row>
    <row r="66" spans="1:6" s="61" customFormat="1" ht="18" customHeight="1">
      <c r="A66" s="64" t="s">
        <v>355</v>
      </c>
      <c r="B66" s="64" t="s">
        <v>358</v>
      </c>
      <c r="C66" s="64" t="s">
        <v>172</v>
      </c>
      <c r="D66" s="64" t="s">
        <v>137</v>
      </c>
      <c r="E66" s="64">
        <v>5</v>
      </c>
      <c r="F66" s="64">
        <v>45</v>
      </c>
    </row>
    <row r="67" spans="1:6" s="61" customFormat="1" ht="18" customHeight="1">
      <c r="A67" s="64" t="s">
        <v>355</v>
      </c>
      <c r="B67" s="64" t="s">
        <v>206</v>
      </c>
      <c r="C67" s="64" t="s">
        <v>205</v>
      </c>
      <c r="D67" s="64" t="s">
        <v>137</v>
      </c>
      <c r="E67" s="64">
        <v>5</v>
      </c>
      <c r="F67" s="64">
        <v>60</v>
      </c>
    </row>
    <row r="68" spans="1:6" s="61" customFormat="1" ht="18" customHeight="1">
      <c r="A68" s="64" t="s">
        <v>355</v>
      </c>
      <c r="B68" s="64" t="s">
        <v>185</v>
      </c>
      <c r="C68" s="64" t="s">
        <v>205</v>
      </c>
      <c r="D68" s="64" t="s">
        <v>137</v>
      </c>
      <c r="E68" s="64">
        <v>4</v>
      </c>
      <c r="F68" s="64">
        <v>60</v>
      </c>
    </row>
    <row r="69" spans="1:6" s="61" customFormat="1" ht="18" customHeight="1">
      <c r="A69" s="64" t="s">
        <v>355</v>
      </c>
      <c r="B69" s="64" t="s">
        <v>360</v>
      </c>
      <c r="C69" s="64" t="s">
        <v>205</v>
      </c>
      <c r="D69" s="64" t="s">
        <v>137</v>
      </c>
      <c r="E69" s="64">
        <v>2</v>
      </c>
      <c r="F69" s="64">
        <v>50</v>
      </c>
    </row>
    <row r="70" spans="1:6" s="61" customFormat="1" ht="18" customHeight="1">
      <c r="A70" s="64" t="s">
        <v>355</v>
      </c>
      <c r="B70" s="64" t="s">
        <v>358</v>
      </c>
      <c r="C70" s="64" t="s">
        <v>359</v>
      </c>
      <c r="D70" s="64" t="s">
        <v>137</v>
      </c>
      <c r="E70" s="64">
        <v>1</v>
      </c>
      <c r="F70" s="64">
        <v>34</v>
      </c>
    </row>
    <row r="71" spans="1:6" s="61" customFormat="1" ht="18" customHeight="1">
      <c r="A71" s="64" t="s">
        <v>355</v>
      </c>
      <c r="B71" s="64" t="s">
        <v>9</v>
      </c>
      <c r="C71" s="64" t="s">
        <v>173</v>
      </c>
      <c r="D71" s="64" t="s">
        <v>137</v>
      </c>
      <c r="E71" s="64">
        <v>1</v>
      </c>
      <c r="F71" s="64">
        <v>41</v>
      </c>
    </row>
    <row r="72" spans="1:6" s="61" customFormat="1" ht="18" customHeight="1">
      <c r="A72" s="64" t="s">
        <v>355</v>
      </c>
      <c r="B72" s="64" t="s">
        <v>18</v>
      </c>
      <c r="C72" s="64" t="s">
        <v>205</v>
      </c>
      <c r="D72" s="64" t="s">
        <v>137</v>
      </c>
      <c r="E72" s="64">
        <v>1</v>
      </c>
      <c r="F72" s="64">
        <v>60</v>
      </c>
    </row>
    <row r="73" spans="1:6" s="61" customFormat="1" ht="18" customHeight="1">
      <c r="A73" s="64" t="s">
        <v>357</v>
      </c>
      <c r="B73" s="64" t="s">
        <v>9</v>
      </c>
      <c r="C73" s="64" t="s">
        <v>356</v>
      </c>
      <c r="D73" s="64" t="s">
        <v>137</v>
      </c>
      <c r="E73" s="64">
        <v>11</v>
      </c>
      <c r="F73" s="64">
        <v>15</v>
      </c>
    </row>
    <row r="74" spans="1:6" s="61" customFormat="1" ht="18" customHeight="1">
      <c r="A74" s="176" t="s">
        <v>361</v>
      </c>
      <c r="B74" s="176" t="s">
        <v>184</v>
      </c>
      <c r="C74" s="176" t="s">
        <v>362</v>
      </c>
      <c r="D74" s="176" t="s">
        <v>363</v>
      </c>
      <c r="E74" s="176">
        <v>5</v>
      </c>
      <c r="F74" s="176">
        <v>70</v>
      </c>
    </row>
    <row r="75" spans="1:6" s="61" customFormat="1" ht="18" customHeight="1">
      <c r="A75" s="176" t="s">
        <v>361</v>
      </c>
      <c r="B75" s="176" t="s">
        <v>184</v>
      </c>
      <c r="C75" s="176" t="s">
        <v>364</v>
      </c>
      <c r="D75" s="176" t="s">
        <v>363</v>
      </c>
      <c r="E75" s="176">
        <v>4</v>
      </c>
      <c r="F75" s="176">
        <v>27</v>
      </c>
    </row>
    <row r="76" spans="1:6" s="61" customFormat="1" ht="18" customHeight="1">
      <c r="A76" s="176" t="s">
        <v>361</v>
      </c>
      <c r="B76" s="176" t="s">
        <v>9</v>
      </c>
      <c r="C76" s="176" t="s">
        <v>366</v>
      </c>
      <c r="D76" s="176" t="s">
        <v>363</v>
      </c>
      <c r="E76" s="176">
        <v>4</v>
      </c>
      <c r="F76" s="176">
        <v>31</v>
      </c>
    </row>
    <row r="77" spans="1:6" s="61" customFormat="1" ht="18" customHeight="1">
      <c r="A77" s="176" t="s">
        <v>361</v>
      </c>
      <c r="B77" s="176" t="s">
        <v>185</v>
      </c>
      <c r="C77" s="176" t="s">
        <v>362</v>
      </c>
      <c r="D77" s="176" t="s">
        <v>363</v>
      </c>
      <c r="E77" s="176">
        <v>4</v>
      </c>
      <c r="F77" s="176">
        <v>66</v>
      </c>
    </row>
    <row r="78" spans="1:6" s="61" customFormat="1" ht="18" customHeight="1">
      <c r="A78" s="176" t="s">
        <v>361</v>
      </c>
      <c r="B78" s="176" t="s">
        <v>9</v>
      </c>
      <c r="C78" s="176" t="s">
        <v>364</v>
      </c>
      <c r="D78" s="176" t="s">
        <v>363</v>
      </c>
      <c r="E78" s="176">
        <v>2</v>
      </c>
      <c r="F78" s="176">
        <v>37</v>
      </c>
    </row>
    <row r="79" spans="1:6" s="61" customFormat="1" ht="18" customHeight="1">
      <c r="A79" s="176" t="s">
        <v>361</v>
      </c>
      <c r="B79" s="176" t="s">
        <v>184</v>
      </c>
      <c r="C79" s="176" t="s">
        <v>365</v>
      </c>
      <c r="D79" s="176" t="s">
        <v>363</v>
      </c>
      <c r="E79" s="176">
        <v>2</v>
      </c>
      <c r="F79" s="176">
        <v>51</v>
      </c>
    </row>
    <row r="80" spans="1:6" s="61" customFormat="1" ht="18" customHeight="1">
      <c r="A80" s="176" t="s">
        <v>361</v>
      </c>
      <c r="B80" s="176" t="s">
        <v>206</v>
      </c>
      <c r="C80" s="176" t="s">
        <v>362</v>
      </c>
      <c r="D80" s="176" t="s">
        <v>363</v>
      </c>
      <c r="E80" s="176">
        <v>2</v>
      </c>
      <c r="F80" s="176">
        <v>60</v>
      </c>
    </row>
    <row r="81" spans="1:6" s="61" customFormat="1" ht="18" customHeight="1">
      <c r="A81" s="176" t="s">
        <v>361</v>
      </c>
      <c r="B81" s="176" t="s">
        <v>9</v>
      </c>
      <c r="C81" s="176" t="s">
        <v>367</v>
      </c>
      <c r="D81" s="176" t="s">
        <v>363</v>
      </c>
      <c r="E81" s="176">
        <v>2</v>
      </c>
      <c r="F81" s="176">
        <v>72</v>
      </c>
    </row>
    <row r="82" spans="1:6" s="61" customFormat="1" ht="18" customHeight="1">
      <c r="A82" s="176" t="s">
        <v>361</v>
      </c>
      <c r="B82" s="176" t="s">
        <v>9</v>
      </c>
      <c r="C82" s="176" t="s">
        <v>362</v>
      </c>
      <c r="D82" s="176" t="s">
        <v>363</v>
      </c>
      <c r="E82" s="176">
        <v>2</v>
      </c>
      <c r="F82" s="176">
        <v>80</v>
      </c>
    </row>
    <row r="83" spans="1:6" s="61" customFormat="1" ht="18" customHeight="1">
      <c r="A83" s="176" t="s">
        <v>361</v>
      </c>
      <c r="B83" s="176" t="s">
        <v>9</v>
      </c>
      <c r="C83" s="176" t="s">
        <v>365</v>
      </c>
      <c r="D83" s="176" t="s">
        <v>363</v>
      </c>
      <c r="E83" s="176">
        <v>1</v>
      </c>
      <c r="F83" s="176">
        <v>64</v>
      </c>
    </row>
    <row r="84" spans="1:6" s="61" customFormat="1" ht="18" customHeight="1">
      <c r="A84" s="176" t="s">
        <v>368</v>
      </c>
      <c r="B84" s="176" t="s">
        <v>185</v>
      </c>
      <c r="C84" s="176" t="s">
        <v>369</v>
      </c>
      <c r="D84" s="176" t="s">
        <v>363</v>
      </c>
      <c r="E84" s="176">
        <v>6</v>
      </c>
      <c r="F84" s="176">
        <v>55</v>
      </c>
    </row>
    <row r="85" spans="1:6" s="61" customFormat="1" ht="18" customHeight="1">
      <c r="A85" s="176" t="s">
        <v>368</v>
      </c>
      <c r="B85" s="176" t="s">
        <v>9</v>
      </c>
      <c r="C85" s="176" t="s">
        <v>369</v>
      </c>
      <c r="D85" s="176" t="s">
        <v>363</v>
      </c>
      <c r="E85" s="176">
        <v>3</v>
      </c>
      <c r="F85" s="176">
        <v>70</v>
      </c>
    </row>
    <row r="86" spans="1:6" s="61" customFormat="1" ht="18" customHeight="1">
      <c r="A86" s="176" t="s">
        <v>368</v>
      </c>
      <c r="B86" s="176" t="s">
        <v>9</v>
      </c>
      <c r="C86" s="176" t="s">
        <v>372</v>
      </c>
      <c r="D86" s="176" t="s">
        <v>363</v>
      </c>
      <c r="E86" s="176">
        <v>1</v>
      </c>
      <c r="F86" s="176">
        <v>62</v>
      </c>
    </row>
    <row r="87" spans="1:6" s="61" customFormat="1" ht="18" customHeight="1">
      <c r="A87" s="176" t="s">
        <v>370</v>
      </c>
      <c r="B87" s="176" t="s">
        <v>185</v>
      </c>
      <c r="C87" s="176" t="s">
        <v>371</v>
      </c>
      <c r="D87" s="176" t="s">
        <v>363</v>
      </c>
      <c r="E87" s="176">
        <v>6</v>
      </c>
      <c r="F87" s="176">
        <v>47</v>
      </c>
    </row>
    <row r="88" spans="1:6" s="61" customFormat="1" ht="18" customHeight="1">
      <c r="A88" s="65" t="s">
        <v>378</v>
      </c>
      <c r="B88" s="65" t="s">
        <v>9</v>
      </c>
      <c r="C88" s="65" t="s">
        <v>379</v>
      </c>
      <c r="D88" s="65" t="s">
        <v>376</v>
      </c>
      <c r="E88" s="65">
        <v>13</v>
      </c>
      <c r="F88" s="65">
        <v>44</v>
      </c>
    </row>
    <row r="89" spans="1:6" s="61" customFormat="1" ht="18" customHeight="1">
      <c r="A89" s="65" t="s">
        <v>378</v>
      </c>
      <c r="B89" s="65" t="s">
        <v>18</v>
      </c>
      <c r="C89" s="65" t="s">
        <v>379</v>
      </c>
      <c r="D89" s="65" t="s">
        <v>376</v>
      </c>
      <c r="E89" s="65">
        <v>7</v>
      </c>
      <c r="F89" s="65">
        <v>34</v>
      </c>
    </row>
    <row r="90" spans="1:6" s="61" customFormat="1" ht="18" customHeight="1">
      <c r="A90" s="65" t="s">
        <v>375</v>
      </c>
      <c r="B90" s="65" t="s">
        <v>185</v>
      </c>
      <c r="C90" s="65" t="s">
        <v>161</v>
      </c>
      <c r="D90" s="65" t="s">
        <v>376</v>
      </c>
      <c r="E90" s="65">
        <v>17</v>
      </c>
      <c r="F90" s="65">
        <v>37</v>
      </c>
    </row>
    <row r="91" spans="1:6" s="61" customFormat="1" ht="18" customHeight="1">
      <c r="A91" s="65" t="s">
        <v>375</v>
      </c>
      <c r="B91" s="65" t="s">
        <v>185</v>
      </c>
      <c r="C91" s="65" t="s">
        <v>377</v>
      </c>
      <c r="D91" s="65" t="s">
        <v>376</v>
      </c>
      <c r="E91" s="65">
        <v>2</v>
      </c>
      <c r="F91" s="65">
        <v>27</v>
      </c>
    </row>
    <row r="92" spans="1:6" s="61" customFormat="1" ht="18" customHeight="1">
      <c r="A92" s="175" t="s">
        <v>339</v>
      </c>
      <c r="B92" s="175" t="s">
        <v>9</v>
      </c>
      <c r="C92" s="175" t="s">
        <v>340</v>
      </c>
      <c r="D92" s="175" t="s">
        <v>11</v>
      </c>
      <c r="E92" s="175">
        <v>13</v>
      </c>
      <c r="F92" s="175">
        <v>45</v>
      </c>
    </row>
    <row r="93" spans="1:6" s="61" customFormat="1" ht="18" customHeight="1">
      <c r="A93" s="175" t="s">
        <v>339</v>
      </c>
      <c r="B93" s="175" t="s">
        <v>341</v>
      </c>
      <c r="C93" s="175" t="s">
        <v>342</v>
      </c>
      <c r="D93" s="175" t="s">
        <v>11</v>
      </c>
      <c r="E93" s="175">
        <v>6</v>
      </c>
      <c r="F93" s="175">
        <v>54</v>
      </c>
    </row>
    <row r="94" spans="1:6" s="61" customFormat="1" ht="18" customHeight="1">
      <c r="A94" s="175" t="s">
        <v>339</v>
      </c>
      <c r="B94" s="175" t="s">
        <v>9</v>
      </c>
      <c r="C94" s="175" t="s">
        <v>343</v>
      </c>
      <c r="D94" s="175" t="s">
        <v>11</v>
      </c>
      <c r="E94" s="175">
        <v>3</v>
      </c>
      <c r="F94" s="175">
        <v>20</v>
      </c>
    </row>
    <row r="95" spans="1:6" s="61" customFormat="1" ht="18" customHeight="1">
      <c r="A95" s="175" t="s">
        <v>339</v>
      </c>
      <c r="B95" s="175" t="s">
        <v>341</v>
      </c>
      <c r="C95" s="175" t="s">
        <v>340</v>
      </c>
      <c r="D95" s="175" t="s">
        <v>11</v>
      </c>
      <c r="E95" s="175">
        <v>3</v>
      </c>
      <c r="F95" s="175">
        <v>37</v>
      </c>
    </row>
    <row r="96" spans="1:6" s="61" customFormat="1" ht="18" customHeight="1">
      <c r="A96" s="175" t="s">
        <v>339</v>
      </c>
      <c r="B96" s="175" t="s">
        <v>18</v>
      </c>
      <c r="C96" s="175" t="s">
        <v>342</v>
      </c>
      <c r="D96" s="175" t="s">
        <v>11</v>
      </c>
      <c r="E96" s="175">
        <v>3</v>
      </c>
      <c r="F96" s="175">
        <v>47</v>
      </c>
    </row>
    <row r="97" spans="1:6" s="61" customFormat="1" ht="18" customHeight="1">
      <c r="A97" s="175" t="s">
        <v>339</v>
      </c>
      <c r="B97" s="175" t="s">
        <v>9</v>
      </c>
      <c r="C97" s="175" t="s">
        <v>342</v>
      </c>
      <c r="D97" s="175" t="s">
        <v>11</v>
      </c>
      <c r="E97" s="175">
        <v>1</v>
      </c>
      <c r="F97" s="175">
        <v>58</v>
      </c>
    </row>
    <row r="98" spans="1:6" s="61" customFormat="1" ht="18" customHeight="1">
      <c r="A98" s="172" t="s">
        <v>312</v>
      </c>
      <c r="B98" s="172" t="s">
        <v>9</v>
      </c>
      <c r="C98" s="172" t="s">
        <v>41</v>
      </c>
      <c r="D98" s="172" t="s">
        <v>313</v>
      </c>
      <c r="E98" s="172">
        <v>18</v>
      </c>
      <c r="F98" s="172">
        <v>25</v>
      </c>
    </row>
    <row r="99" spans="1:6" s="61" customFormat="1" ht="18" customHeight="1">
      <c r="A99" s="172" t="s">
        <v>312</v>
      </c>
      <c r="B99" s="172" t="s">
        <v>9</v>
      </c>
      <c r="C99" s="172" t="s">
        <v>314</v>
      </c>
      <c r="D99" s="172" t="s">
        <v>313</v>
      </c>
      <c r="E99" s="172">
        <v>15</v>
      </c>
      <c r="F99" s="172">
        <v>15</v>
      </c>
    </row>
    <row r="100" spans="1:6" s="61" customFormat="1" ht="18" customHeight="1">
      <c r="A100" s="172" t="s">
        <v>317</v>
      </c>
      <c r="B100" s="172" t="s">
        <v>9</v>
      </c>
      <c r="C100" s="172" t="s">
        <v>318</v>
      </c>
      <c r="D100" s="172" t="s">
        <v>319</v>
      </c>
      <c r="E100" s="172">
        <v>23</v>
      </c>
      <c r="F100" s="172">
        <v>31</v>
      </c>
    </row>
    <row r="101" spans="1:6" s="61" customFormat="1" ht="18" customHeight="1">
      <c r="A101" s="172" t="s">
        <v>317</v>
      </c>
      <c r="B101" s="172" t="s">
        <v>185</v>
      </c>
      <c r="C101" s="172" t="s">
        <v>318</v>
      </c>
      <c r="D101" s="172" t="s">
        <v>319</v>
      </c>
      <c r="E101" s="172">
        <v>7</v>
      </c>
      <c r="F101" s="172">
        <v>21</v>
      </c>
    </row>
    <row r="102" spans="1:6" s="61" customFormat="1" ht="18" customHeight="1">
      <c r="A102" s="172" t="s">
        <v>317</v>
      </c>
      <c r="B102" s="172" t="s">
        <v>9</v>
      </c>
      <c r="C102" s="172" t="s">
        <v>320</v>
      </c>
      <c r="D102" s="172" t="s">
        <v>319</v>
      </c>
      <c r="E102" s="172">
        <v>1</v>
      </c>
      <c r="F102" s="172">
        <v>27</v>
      </c>
    </row>
    <row r="103" spans="1:6" s="61" customFormat="1" ht="18" customHeight="1">
      <c r="A103" s="90" t="s">
        <v>274</v>
      </c>
      <c r="B103" s="90" t="s">
        <v>9</v>
      </c>
      <c r="C103" s="90" t="s">
        <v>141</v>
      </c>
      <c r="D103" s="90" t="s">
        <v>131</v>
      </c>
      <c r="E103" s="90">
        <v>2</v>
      </c>
      <c r="F103" s="90">
        <v>39</v>
      </c>
    </row>
    <row r="104" spans="1:6" s="61" customFormat="1" ht="18" customHeight="1">
      <c r="A104" s="173" t="s">
        <v>315</v>
      </c>
      <c r="B104" s="173" t="s">
        <v>9</v>
      </c>
      <c r="C104" s="173" t="s">
        <v>168</v>
      </c>
      <c r="D104" s="173" t="s">
        <v>316</v>
      </c>
      <c r="E104" s="173">
        <v>12</v>
      </c>
      <c r="F104" s="173">
        <v>18</v>
      </c>
    </row>
    <row r="105" spans="1:6" s="61" customFormat="1" ht="18" customHeight="1">
      <c r="A105" s="173" t="s">
        <v>315</v>
      </c>
      <c r="B105" s="173" t="s">
        <v>67</v>
      </c>
      <c r="C105" s="173" t="s">
        <v>168</v>
      </c>
      <c r="D105" s="173" t="s">
        <v>316</v>
      </c>
      <c r="E105" s="173">
        <v>3</v>
      </c>
      <c r="F105" s="173">
        <v>18</v>
      </c>
    </row>
    <row r="106" spans="1:6" s="61" customFormat="1" ht="18" customHeight="1">
      <c r="A106" s="97" t="s">
        <v>278</v>
      </c>
      <c r="B106" s="97" t="s">
        <v>9</v>
      </c>
      <c r="C106" s="97" t="s">
        <v>353</v>
      </c>
      <c r="D106" s="97" t="s">
        <v>137</v>
      </c>
      <c r="E106" s="97">
        <v>8</v>
      </c>
      <c r="F106" s="97">
        <v>24</v>
      </c>
    </row>
    <row r="107" spans="1:6" s="61" customFormat="1" ht="18" customHeight="1">
      <c r="A107" s="97" t="s">
        <v>278</v>
      </c>
      <c r="B107" s="97" t="s">
        <v>9</v>
      </c>
      <c r="C107" s="97" t="s">
        <v>202</v>
      </c>
      <c r="D107" s="97" t="s">
        <v>137</v>
      </c>
      <c r="E107" s="97">
        <v>8</v>
      </c>
      <c r="F107" s="97">
        <v>38</v>
      </c>
    </row>
    <row r="108" spans="1:6" s="61" customFormat="1" ht="18" customHeight="1">
      <c r="A108" s="97" t="s">
        <v>278</v>
      </c>
      <c r="B108" s="97" t="s">
        <v>184</v>
      </c>
      <c r="C108" s="97" t="s">
        <v>170</v>
      </c>
      <c r="D108" s="97" t="s">
        <v>137</v>
      </c>
      <c r="E108" s="97">
        <v>4</v>
      </c>
      <c r="F108" s="97">
        <v>75</v>
      </c>
    </row>
    <row r="109" spans="1:6" s="61" customFormat="1" ht="18" customHeight="1">
      <c r="A109" s="97" t="s">
        <v>278</v>
      </c>
      <c r="B109" s="97" t="s">
        <v>185</v>
      </c>
      <c r="C109" s="97" t="s">
        <v>354</v>
      </c>
      <c r="D109" s="97" t="s">
        <v>137</v>
      </c>
      <c r="E109" s="97">
        <v>4</v>
      </c>
      <c r="F109" s="97">
        <v>82</v>
      </c>
    </row>
    <row r="110" spans="1:6" s="61" customFormat="1" ht="18" customHeight="1">
      <c r="A110" s="97" t="s">
        <v>278</v>
      </c>
      <c r="B110" s="97" t="s">
        <v>206</v>
      </c>
      <c r="C110" s="97" t="s">
        <v>170</v>
      </c>
      <c r="D110" s="97" t="s">
        <v>137</v>
      </c>
      <c r="E110" s="97">
        <v>3</v>
      </c>
      <c r="F110" s="97">
        <v>72</v>
      </c>
    </row>
    <row r="111" spans="1:6" s="61" customFormat="1" ht="18" customHeight="1">
      <c r="A111" s="97" t="s">
        <v>278</v>
      </c>
      <c r="B111" s="97" t="s">
        <v>184</v>
      </c>
      <c r="C111" s="97" t="s">
        <v>354</v>
      </c>
      <c r="D111" s="97" t="s">
        <v>137</v>
      </c>
      <c r="E111" s="97">
        <v>3</v>
      </c>
      <c r="F111" s="97">
        <v>84</v>
      </c>
    </row>
    <row r="112" spans="1:6" s="61" customFormat="1" ht="18" customHeight="1">
      <c r="A112" s="97" t="s">
        <v>278</v>
      </c>
      <c r="B112" s="97" t="s">
        <v>9</v>
      </c>
      <c r="C112" s="97" t="s">
        <v>171</v>
      </c>
      <c r="D112" s="97" t="s">
        <v>137</v>
      </c>
      <c r="E112" s="97">
        <v>2</v>
      </c>
      <c r="F112" s="97">
        <v>63</v>
      </c>
    </row>
    <row r="113" spans="1:6" s="61" customFormat="1" ht="18" customHeight="1">
      <c r="A113" s="97" t="s">
        <v>278</v>
      </c>
      <c r="B113" s="97" t="s">
        <v>185</v>
      </c>
      <c r="C113" s="97" t="s">
        <v>170</v>
      </c>
      <c r="D113" s="97" t="s">
        <v>137</v>
      </c>
      <c r="E113" s="97">
        <v>2</v>
      </c>
      <c r="F113" s="97">
        <v>71</v>
      </c>
    </row>
    <row r="114" spans="1:6" s="61" customFormat="1" ht="18" customHeight="1">
      <c r="A114" s="97" t="s">
        <v>278</v>
      </c>
      <c r="B114" s="97" t="s">
        <v>184</v>
      </c>
      <c r="C114" s="97" t="s">
        <v>171</v>
      </c>
      <c r="D114" s="97" t="s">
        <v>137</v>
      </c>
      <c r="E114" s="97">
        <v>1</v>
      </c>
      <c r="F114" s="97">
        <v>44</v>
      </c>
    </row>
    <row r="115" spans="1:6" s="61" customFormat="1" ht="18" customHeight="1">
      <c r="A115" s="97" t="s">
        <v>278</v>
      </c>
      <c r="B115" s="97" t="s">
        <v>206</v>
      </c>
      <c r="C115" s="97" t="s">
        <v>354</v>
      </c>
      <c r="D115" s="97" t="s">
        <v>137</v>
      </c>
      <c r="E115" s="97">
        <v>1</v>
      </c>
      <c r="F115" s="97">
        <v>84</v>
      </c>
    </row>
    <row r="116" spans="1:6" s="61" customFormat="1" ht="18" customHeight="1">
      <c r="A116" s="71" t="s">
        <v>350</v>
      </c>
      <c r="B116" s="71"/>
      <c r="C116" s="71" t="s">
        <v>351</v>
      </c>
      <c r="D116" s="71" t="s">
        <v>352</v>
      </c>
      <c r="E116" s="71">
        <v>19</v>
      </c>
      <c r="F116" s="71">
        <v>22</v>
      </c>
    </row>
    <row r="117" spans="1:6" s="61" customFormat="1" ht="18" customHeight="1">
      <c r="A117" s="68" t="s">
        <v>305</v>
      </c>
      <c r="B117" s="68" t="s">
        <v>185</v>
      </c>
      <c r="C117" s="68" t="s">
        <v>304</v>
      </c>
      <c r="D117" s="68" t="s">
        <v>15</v>
      </c>
      <c r="E117" s="68">
        <v>1</v>
      </c>
      <c r="F117" s="68">
        <v>138</v>
      </c>
    </row>
    <row r="118" spans="1:6" s="61" customFormat="1" ht="18" customHeight="1">
      <c r="A118" s="90" t="s">
        <v>309</v>
      </c>
      <c r="B118" s="90" t="s">
        <v>9</v>
      </c>
      <c r="C118" s="90" t="s">
        <v>310</v>
      </c>
      <c r="D118" s="90" t="s">
        <v>131</v>
      </c>
      <c r="E118" s="90">
        <v>19</v>
      </c>
      <c r="F118" s="90">
        <v>59</v>
      </c>
    </row>
    <row r="119" spans="1:6" s="61" customFormat="1" ht="18" customHeight="1">
      <c r="A119" s="90" t="s">
        <v>309</v>
      </c>
      <c r="B119" s="90" t="s">
        <v>311</v>
      </c>
      <c r="C119" s="90" t="s">
        <v>310</v>
      </c>
      <c r="D119" s="90" t="s">
        <v>131</v>
      </c>
      <c r="E119" s="90">
        <v>5</v>
      </c>
      <c r="F119" s="90">
        <v>47</v>
      </c>
    </row>
    <row r="120" spans="1:6" s="61" customFormat="1" ht="18" customHeight="1">
      <c r="A120" s="90" t="s">
        <v>309</v>
      </c>
      <c r="B120" s="90" t="s">
        <v>185</v>
      </c>
      <c r="C120" s="90" t="s">
        <v>310</v>
      </c>
      <c r="D120" s="90" t="s">
        <v>131</v>
      </c>
      <c r="E120" s="90">
        <v>5</v>
      </c>
      <c r="F120" s="90">
        <v>49</v>
      </c>
    </row>
    <row r="121" spans="1:6" s="61" customFormat="1" ht="18" customHeight="1">
      <c r="A121" s="174" t="s">
        <v>336</v>
      </c>
      <c r="B121" s="174"/>
      <c r="C121" s="174" t="s">
        <v>338</v>
      </c>
      <c r="D121" s="174" t="s">
        <v>130</v>
      </c>
      <c r="E121" s="174">
        <v>16</v>
      </c>
      <c r="F121" s="174">
        <v>30</v>
      </c>
    </row>
    <row r="122" spans="1:6" s="61" customFormat="1" ht="18" customHeight="1">
      <c r="A122" s="174" t="s">
        <v>336</v>
      </c>
      <c r="B122" s="174"/>
      <c r="C122" s="174" t="s">
        <v>337</v>
      </c>
      <c r="D122" s="174" t="s">
        <v>130</v>
      </c>
      <c r="E122" s="174">
        <v>9</v>
      </c>
      <c r="F122" s="174">
        <v>24</v>
      </c>
    </row>
    <row r="123" spans="1:6" s="61" customFormat="1" ht="18" customHeight="1">
      <c r="A123" s="173" t="s">
        <v>380</v>
      </c>
      <c r="B123" s="173"/>
      <c r="C123" s="173" t="s">
        <v>383</v>
      </c>
      <c r="D123" s="173" t="s">
        <v>376</v>
      </c>
      <c r="E123" s="173">
        <v>21</v>
      </c>
      <c r="F123" s="173">
        <v>28</v>
      </c>
    </row>
    <row r="124" spans="1:6" s="61" customFormat="1" ht="18" customHeight="1">
      <c r="A124" s="173" t="s">
        <v>380</v>
      </c>
      <c r="B124" s="173"/>
      <c r="C124" s="173" t="s">
        <v>379</v>
      </c>
      <c r="D124" s="173" t="s">
        <v>376</v>
      </c>
      <c r="E124" s="173">
        <v>19</v>
      </c>
      <c r="F124" s="173">
        <v>40</v>
      </c>
    </row>
    <row r="125" spans="1:6" s="61" customFormat="1" ht="18" customHeight="1">
      <c r="A125" s="173" t="s">
        <v>380</v>
      </c>
      <c r="B125" s="173"/>
      <c r="C125" s="173" t="s">
        <v>381</v>
      </c>
      <c r="D125" s="173" t="s">
        <v>376</v>
      </c>
      <c r="E125" s="173">
        <v>1</v>
      </c>
      <c r="F125" s="173">
        <v>22</v>
      </c>
    </row>
    <row r="126" spans="1:6" s="61" customFormat="1" ht="18" customHeight="1">
      <c r="A126" s="173" t="s">
        <v>380</v>
      </c>
      <c r="B126" s="173"/>
      <c r="C126" s="173" t="s">
        <v>382</v>
      </c>
      <c r="D126" s="173" t="s">
        <v>376</v>
      </c>
      <c r="E126" s="173">
        <v>1</v>
      </c>
      <c r="F126" s="173">
        <v>31</v>
      </c>
    </row>
    <row r="127" spans="1:6" s="61" customFormat="1" ht="18" customHeight="1"/>
    <row r="128" spans="1:6" s="61" customFormat="1" ht="18" customHeight="1"/>
    <row r="129" s="61" customFormat="1" ht="18" customHeight="1"/>
    <row r="130" s="61" customFormat="1" ht="18" customHeight="1"/>
    <row r="131" s="61" customFormat="1" ht="18" customHeight="1"/>
    <row r="132" s="61" customFormat="1" ht="18" customHeight="1"/>
    <row r="133" s="61" customFormat="1" ht="18" customHeight="1"/>
    <row r="134" s="61" customFormat="1" ht="18" customHeight="1"/>
    <row r="135" s="61" customFormat="1" ht="18" customHeight="1"/>
    <row r="136" s="61" customFormat="1" ht="18" customHeight="1"/>
    <row r="137" s="61" customFormat="1" ht="18" customHeight="1"/>
    <row r="138" s="61" customFormat="1" ht="18" customHeight="1"/>
    <row r="139" s="61" customFormat="1" ht="18" customHeight="1"/>
    <row r="140" s="61" customFormat="1" ht="18" customHeight="1"/>
    <row r="141" s="61" customFormat="1" ht="18" customHeight="1"/>
    <row r="142" s="61" customFormat="1" ht="18" customHeight="1"/>
    <row r="143" s="61" customFormat="1" ht="18" customHeight="1"/>
    <row r="144" s="61" customFormat="1" ht="18" customHeight="1"/>
    <row r="145" s="61" customFormat="1" ht="18" customHeight="1"/>
    <row r="146" s="61" customFormat="1" ht="18" customHeight="1"/>
    <row r="147" s="61" customFormat="1" ht="18" customHeight="1"/>
    <row r="148" s="61" customFormat="1" ht="18" customHeight="1"/>
    <row r="149" s="61" customFormat="1" ht="18" customHeight="1"/>
    <row r="150" s="61" customFormat="1" ht="18" customHeight="1"/>
    <row r="151" s="61" customFormat="1" ht="18" customHeight="1"/>
    <row r="152" s="61" customFormat="1" ht="18" customHeight="1"/>
    <row r="153" s="61" customFormat="1" ht="18" customHeight="1"/>
    <row r="154" s="61" customFormat="1" ht="18" customHeight="1"/>
    <row r="155" s="61" customFormat="1" ht="18" customHeight="1"/>
    <row r="156" s="61" customFormat="1" ht="18" customHeight="1"/>
    <row r="157" s="61" customFormat="1" ht="18" customHeight="1"/>
    <row r="158" s="61" customFormat="1" ht="18" customHeight="1"/>
    <row r="159" s="61" customFormat="1" ht="18" customHeight="1"/>
    <row r="160" s="61" customFormat="1" ht="18" customHeight="1"/>
    <row r="161" s="61" customFormat="1" ht="18" customHeight="1"/>
    <row r="162" s="61" customFormat="1" ht="18" customHeight="1"/>
    <row r="163" s="61" customFormat="1" ht="18" customHeight="1"/>
    <row r="164" s="61" customFormat="1" ht="18" customHeight="1"/>
    <row r="165" s="61" customFormat="1" ht="18" customHeight="1"/>
    <row r="166" s="61" customFormat="1" ht="18" customHeight="1"/>
    <row r="167" s="61" customFormat="1" ht="18" customHeight="1"/>
    <row r="168" s="61" customFormat="1" ht="18" customHeight="1"/>
    <row r="169" s="61" customFormat="1" ht="18" customHeight="1"/>
    <row r="170" s="61" customFormat="1" ht="18" customHeight="1"/>
    <row r="171" s="61" customFormat="1" ht="18" customHeight="1"/>
    <row r="172" s="61" customFormat="1" ht="18" customHeight="1"/>
    <row r="173" s="61" customFormat="1" ht="18" customHeight="1"/>
    <row r="174" s="61" customFormat="1" ht="18" customHeight="1"/>
    <row r="175" s="61" customFormat="1" ht="18" customHeight="1"/>
    <row r="176" s="61" customFormat="1" ht="18" customHeight="1"/>
    <row r="177" s="61" customFormat="1" ht="18" customHeight="1"/>
    <row r="178" s="61" customFormat="1" ht="18" customHeight="1"/>
    <row r="179" s="61" customFormat="1" ht="18" customHeight="1"/>
    <row r="180" s="61" customFormat="1" ht="18" customHeight="1"/>
    <row r="181" s="61" customFormat="1" ht="18" customHeight="1"/>
    <row r="182" s="61" customFormat="1" ht="18" customHeight="1"/>
    <row r="183" s="61" customFormat="1" ht="18" customHeight="1"/>
    <row r="184" s="61" customFormat="1" ht="18" customHeight="1"/>
    <row r="185" s="61" customFormat="1" ht="18" customHeight="1"/>
    <row r="186" s="61" customFormat="1" ht="18" customHeight="1"/>
    <row r="187" s="61" customFormat="1" ht="18" customHeight="1"/>
    <row r="188" s="61" customFormat="1" ht="18" customHeight="1"/>
    <row r="189" s="61" customFormat="1" ht="18" customHeight="1"/>
    <row r="190" s="61" customFormat="1" ht="18" customHeight="1"/>
    <row r="191" s="61" customFormat="1" ht="18" customHeight="1"/>
    <row r="192" s="61" customFormat="1" ht="18" customHeight="1"/>
    <row r="193" s="61" customFormat="1" ht="18" customHeight="1"/>
    <row r="194" s="61" customFormat="1" ht="18" customHeight="1"/>
    <row r="195" s="61" customFormat="1" ht="18" customHeight="1"/>
    <row r="196" s="61" customFormat="1" ht="18" customHeight="1"/>
    <row r="197" s="61" customFormat="1" ht="18" customHeight="1"/>
    <row r="198" s="61" customFormat="1" ht="18" customHeight="1"/>
    <row r="199" s="61" customFormat="1" ht="18" customHeight="1"/>
    <row r="200" s="61" customFormat="1" ht="18" customHeight="1"/>
    <row r="201" s="61" customFormat="1" ht="18" customHeight="1"/>
    <row r="202" s="61" customFormat="1" ht="18" customHeight="1"/>
    <row r="203" s="61" customFormat="1" ht="18" customHeight="1"/>
    <row r="204" s="61" customFormat="1" ht="18" customHeight="1"/>
    <row r="205" s="61" customFormat="1" ht="18" customHeight="1"/>
    <row r="206" s="61" customFormat="1" ht="18" customHeight="1"/>
    <row r="207" s="61" customFormat="1" ht="18" customHeight="1"/>
    <row r="208" s="61" customFormat="1" ht="18" customHeight="1"/>
    <row r="209" s="61" customFormat="1" ht="18" customHeight="1"/>
    <row r="210" s="61" customFormat="1" ht="18" customHeight="1"/>
    <row r="211" s="61" customFormat="1" ht="18" customHeight="1"/>
    <row r="212" s="61" customFormat="1" ht="18" customHeight="1"/>
    <row r="213" s="61" customFormat="1" ht="18" customHeight="1"/>
    <row r="214" s="61" customFormat="1" ht="18" customHeight="1"/>
    <row r="215" s="61" customFormat="1" ht="18" customHeight="1"/>
    <row r="216" s="61" customFormat="1" ht="18" customHeight="1"/>
    <row r="217" s="61" customFormat="1" ht="18" customHeight="1"/>
    <row r="218" s="61" customFormat="1" ht="18" customHeight="1"/>
    <row r="219" s="61" customFormat="1" ht="18" customHeight="1"/>
    <row r="220" s="61" customFormat="1" ht="18" customHeight="1"/>
    <row r="221" s="61" customFormat="1" ht="18" customHeight="1"/>
    <row r="222" s="61" customFormat="1" ht="18" customHeight="1"/>
    <row r="223" s="61" customFormat="1" ht="18" customHeight="1"/>
    <row r="224" s="61" customFormat="1" ht="18" customHeight="1"/>
    <row r="225" s="61" customFormat="1" ht="18" customHeight="1"/>
    <row r="226" s="61" customFormat="1" ht="18" customHeight="1"/>
    <row r="227" s="61" customFormat="1" ht="18" customHeight="1"/>
    <row r="228" s="61" customFormat="1" ht="18" customHeight="1"/>
    <row r="229" s="61" customFormat="1" ht="18" customHeight="1"/>
    <row r="230" s="61" customFormat="1" ht="18" customHeight="1"/>
    <row r="231" s="61" customFormat="1" ht="18" customHeight="1"/>
    <row r="232" s="61" customFormat="1" ht="18" customHeight="1"/>
    <row r="233" s="61" customFormat="1" ht="18" customHeight="1"/>
    <row r="234" s="61" customFormat="1" ht="18" customHeight="1"/>
    <row r="235" s="61" customFormat="1" ht="18" customHeight="1"/>
    <row r="236" s="61" customFormat="1" ht="18" customHeight="1"/>
    <row r="237" s="61" customFormat="1" ht="18" customHeight="1"/>
    <row r="238" s="61" customFormat="1" ht="18" customHeight="1"/>
    <row r="239" s="61" customFormat="1" ht="18" customHeight="1"/>
    <row r="240" s="61" customFormat="1" ht="18" customHeight="1"/>
    <row r="241" s="61" customFormat="1" ht="18" customHeight="1"/>
    <row r="242" s="61" customFormat="1" ht="18" customHeight="1"/>
    <row r="243" s="61" customFormat="1" ht="18" customHeight="1"/>
    <row r="244" s="61" customFormat="1" ht="18" customHeight="1"/>
    <row r="245" s="61" customFormat="1" ht="18" customHeight="1"/>
    <row r="246" s="61" customFormat="1" ht="18" customHeight="1"/>
    <row r="247" s="61" customFormat="1" ht="18" customHeight="1"/>
    <row r="248" s="61" customFormat="1" ht="18" customHeight="1"/>
    <row r="249" s="61" customFormat="1" ht="18" customHeight="1"/>
    <row r="250" s="61" customFormat="1" ht="18" customHeight="1"/>
    <row r="251" s="61" customFormat="1" ht="18" customHeight="1"/>
    <row r="252" s="61" customFormat="1" ht="18" customHeight="1"/>
    <row r="253" s="61" customFormat="1" ht="18" customHeight="1"/>
    <row r="254" s="61" customFormat="1" ht="18" customHeight="1"/>
    <row r="255" s="61" customFormat="1" ht="18" customHeight="1"/>
    <row r="256" s="61" customFormat="1" ht="18" customHeight="1"/>
    <row r="257" s="61" customFormat="1" ht="18" customHeight="1"/>
    <row r="258" s="61" customFormat="1" ht="18" customHeight="1"/>
    <row r="259" s="61" customFormat="1" ht="18" customHeight="1"/>
    <row r="260" s="61" customFormat="1" ht="18" customHeight="1"/>
    <row r="261" s="61" customFormat="1" ht="18" customHeight="1"/>
    <row r="262" s="61" customFormat="1" ht="18" customHeight="1"/>
    <row r="263" s="61" customFormat="1" ht="18" customHeight="1"/>
    <row r="264" s="61" customFormat="1" ht="18" customHeight="1"/>
    <row r="265" s="61" customFormat="1" ht="18" customHeight="1"/>
    <row r="266" s="61" customFormat="1" ht="18" customHeight="1"/>
    <row r="267" s="61" customFormat="1" ht="18" customHeight="1"/>
    <row r="268" s="61" customFormat="1" ht="18" customHeight="1"/>
    <row r="269" s="61" customFormat="1" ht="18" customHeight="1"/>
    <row r="270" s="61" customFormat="1" ht="18" customHeight="1"/>
    <row r="271" s="61" customFormat="1" ht="18" customHeight="1"/>
    <row r="272" s="61" customFormat="1" ht="18" customHeight="1"/>
    <row r="273" s="61" customFormat="1" ht="18" customHeight="1"/>
    <row r="274" s="61" customFormat="1" ht="18" customHeight="1"/>
    <row r="275" s="61" customFormat="1" ht="18" customHeight="1"/>
    <row r="276" s="61" customFormat="1" ht="18" customHeight="1"/>
    <row r="277" s="61" customFormat="1" ht="18" customHeight="1"/>
    <row r="278" s="61" customFormat="1" ht="18" customHeight="1"/>
    <row r="279" s="61" customFormat="1" ht="18" customHeight="1"/>
    <row r="280" s="61" customFormat="1" ht="18" customHeight="1"/>
    <row r="281" s="61" customFormat="1" ht="18" customHeight="1"/>
    <row r="282" s="61" customFormat="1" ht="18" customHeight="1"/>
    <row r="283" s="61" customFormat="1" ht="18" customHeight="1"/>
    <row r="284" s="61" customFormat="1" ht="18" customHeight="1"/>
    <row r="285" s="61" customFormat="1" ht="18" customHeight="1"/>
    <row r="286" s="61" customFormat="1" ht="18" customHeight="1"/>
    <row r="287" s="61" customFormat="1" ht="18" customHeight="1"/>
    <row r="288" s="61" customFormat="1" ht="18" customHeight="1"/>
    <row r="289" s="61" customFormat="1" ht="18" customHeight="1"/>
    <row r="290" s="61" customFormat="1" ht="18" customHeight="1"/>
    <row r="291" s="61" customFormat="1" ht="18" customHeight="1"/>
    <row r="292" s="61" customFormat="1" ht="18" customHeight="1"/>
    <row r="293" s="61" customFormat="1" ht="18" customHeight="1"/>
    <row r="294" s="61" customFormat="1" ht="18" customHeight="1"/>
    <row r="295" s="61" customFormat="1" ht="18" customHeight="1"/>
    <row r="296" s="61" customFormat="1" ht="18" customHeight="1"/>
    <row r="297" s="61" customFormat="1" ht="18" customHeight="1"/>
    <row r="298" s="61" customFormat="1" ht="18" customHeight="1"/>
    <row r="299" s="61" customFormat="1" ht="18" customHeight="1"/>
    <row r="300" s="61" customFormat="1" ht="18" customHeight="1"/>
    <row r="301" s="61" customFormat="1" ht="18" customHeight="1"/>
    <row r="302" s="61" customFormat="1" ht="18" customHeight="1"/>
    <row r="303" s="61" customFormat="1" ht="18" customHeight="1"/>
    <row r="304" s="61" customFormat="1" ht="18" customHeight="1"/>
    <row r="305" s="61" customFormat="1" ht="18" customHeight="1"/>
    <row r="306" s="61" customFormat="1" ht="18" customHeight="1"/>
    <row r="307" s="61" customFormat="1" ht="18" customHeight="1"/>
    <row r="308" s="61" customFormat="1" ht="18" customHeight="1"/>
    <row r="309" s="61" customFormat="1" ht="18" customHeight="1"/>
    <row r="310" s="61" customFormat="1" ht="18" customHeight="1"/>
    <row r="311" s="61" customFormat="1" ht="18" customHeight="1"/>
    <row r="312" s="61" customFormat="1" ht="18" customHeight="1"/>
    <row r="313" s="61" customFormat="1" ht="18" customHeight="1"/>
    <row r="314" s="61" customFormat="1" ht="18" customHeight="1"/>
    <row r="315" s="61" customFormat="1" ht="18" customHeight="1"/>
    <row r="316" s="61" customFormat="1" ht="18" customHeight="1"/>
    <row r="317" s="61" customFormat="1" ht="18" customHeight="1"/>
    <row r="318" s="61" customFormat="1" ht="18" customHeight="1"/>
    <row r="319" s="61" customFormat="1" ht="18" customHeight="1"/>
    <row r="320" s="61" customFormat="1" ht="18" customHeight="1"/>
    <row r="321" s="61" customFormat="1" ht="18" customHeight="1"/>
    <row r="322" s="61" customFormat="1" ht="18" customHeight="1"/>
    <row r="323" s="61" customFormat="1" ht="18" customHeight="1"/>
    <row r="324" s="61" customFormat="1" ht="18" customHeight="1"/>
    <row r="325" s="61" customFormat="1" ht="18" customHeight="1"/>
    <row r="326" s="61" customFormat="1" ht="18" customHeight="1"/>
    <row r="327" s="61" customFormat="1" ht="18" customHeight="1"/>
    <row r="328" s="61" customFormat="1" ht="18" customHeight="1"/>
    <row r="329" s="61" customFormat="1" ht="18" customHeight="1"/>
    <row r="330" s="61" customFormat="1" ht="18" customHeight="1"/>
    <row r="331" s="61" customFormat="1" ht="18" customHeight="1"/>
    <row r="332" s="61" customFormat="1" ht="18" customHeight="1"/>
    <row r="333" s="61" customFormat="1" ht="18" customHeight="1"/>
    <row r="334" s="61" customFormat="1" ht="18" customHeight="1"/>
    <row r="335" s="61" customFormat="1" ht="18" customHeight="1"/>
    <row r="336" s="61" customFormat="1" ht="18" customHeight="1"/>
    <row r="337" s="61" customFormat="1" ht="18" customHeight="1"/>
    <row r="338" s="61" customFormat="1" ht="18" customHeight="1"/>
    <row r="339" s="61" customFormat="1" ht="18" customHeight="1"/>
    <row r="340" s="61" customFormat="1" ht="18" customHeight="1"/>
    <row r="341" s="61" customFormat="1" ht="18" customHeight="1"/>
    <row r="342" s="61" customFormat="1" ht="18" customHeight="1"/>
    <row r="343" s="61" customFormat="1" ht="18" customHeight="1"/>
    <row r="344" s="61" customFormat="1" ht="18" customHeight="1"/>
    <row r="345" s="61" customFormat="1" ht="18" customHeight="1"/>
    <row r="346" s="61" customFormat="1" ht="18" customHeight="1"/>
    <row r="347" s="61" customFormat="1" ht="18" customHeight="1"/>
    <row r="348" s="61" customFormat="1" ht="18" customHeight="1"/>
    <row r="349" s="61" customFormat="1" ht="18" customHeight="1"/>
    <row r="350" s="61" customFormat="1" ht="18" customHeight="1"/>
    <row r="351" s="61" customFormat="1" ht="18" customHeight="1"/>
    <row r="352" s="61" customFormat="1" ht="18" customHeight="1"/>
    <row r="353" s="61" customFormat="1" ht="18" customHeight="1"/>
    <row r="354" s="61" customFormat="1" ht="18" customHeight="1"/>
    <row r="355" s="61" customFormat="1" ht="18" customHeight="1"/>
    <row r="356" s="61" customFormat="1" ht="18" customHeight="1"/>
    <row r="357" s="61" customFormat="1" ht="18" customHeight="1"/>
    <row r="358" s="61" customFormat="1" ht="18" customHeight="1"/>
    <row r="359" s="61" customFormat="1" ht="18" customHeight="1"/>
    <row r="360" s="61" customFormat="1" ht="18" customHeight="1"/>
    <row r="361" s="61" customFormat="1" ht="18" customHeight="1"/>
    <row r="362" s="61" customFormat="1" ht="18" customHeight="1"/>
    <row r="363" s="61" customFormat="1" ht="18" customHeight="1"/>
    <row r="364" s="61" customFormat="1" ht="18" customHeight="1"/>
    <row r="365" s="61" customFormat="1" ht="18" customHeight="1"/>
    <row r="366" s="61" customFormat="1" ht="18" customHeight="1"/>
    <row r="367" s="61" customFormat="1" ht="18" customHeight="1"/>
    <row r="368" s="61" customFormat="1" ht="18" customHeight="1"/>
    <row r="369" s="61" customFormat="1" ht="18" customHeight="1"/>
    <row r="370" s="61" customFormat="1" ht="18" customHeight="1"/>
    <row r="371" s="61" customFormat="1" ht="18" customHeight="1"/>
    <row r="372" s="61" customFormat="1" ht="18" customHeight="1"/>
    <row r="373" s="61" customFormat="1" ht="18" customHeight="1"/>
    <row r="374" s="61" customFormat="1" ht="18" customHeight="1"/>
    <row r="375" s="61" customFormat="1" ht="18" customHeight="1"/>
    <row r="376" s="61" customFormat="1" ht="18" customHeight="1"/>
    <row r="377" s="61" customFormat="1" ht="18" customHeight="1"/>
    <row r="378" s="61" customFormat="1" ht="18" customHeight="1"/>
    <row r="379" s="61" customFormat="1" ht="18" customHeight="1"/>
    <row r="380" s="61" customFormat="1" ht="18" customHeight="1"/>
    <row r="381" s="61" customFormat="1" ht="18" customHeight="1"/>
    <row r="382" s="61" customFormat="1" ht="18" customHeight="1"/>
    <row r="383" s="61" customFormat="1" ht="18" customHeight="1"/>
    <row r="384" s="61" customFormat="1" ht="18" customHeight="1"/>
    <row r="385" s="61" customFormat="1" ht="18" customHeight="1"/>
    <row r="386" s="61" customFormat="1" ht="18" customHeight="1"/>
    <row r="387" s="61" customFormat="1" ht="18" customHeight="1"/>
    <row r="388" s="61" customFormat="1" ht="18" customHeight="1"/>
    <row r="389" s="61" customFormat="1" ht="18" customHeight="1"/>
    <row r="390" s="61" customFormat="1" ht="18" customHeight="1"/>
    <row r="391" s="61" customFormat="1" ht="18" customHeight="1"/>
    <row r="392" s="61" customFormat="1" ht="18" customHeight="1"/>
  </sheetData>
  <sortState ref="A8:F126">
    <sortCondition ref="A8:A126"/>
  </sortState>
  <phoneticPr fontId="1"/>
  <pageMargins left="0.7" right="0.7" top="0.75" bottom="0.75" header="0.3" footer="0.3"/>
  <pageSetup paperSize="9" orientation="portrait" horizontalDpi="4294967293" verticalDpi="0" r:id="rId1"/>
  <webPublishItems count="1">
    <webPublishItem id="1207" divId="shihatsu_1207" sourceType="range" sourceRef="A1:G128" destinationFile="C:\Users\Davy Fujinami\Desktop\jr\私鉄（地下鉄乗り入れ主流列車は除く）・横浜路線始発本数順データ.htm" title="私鉄（地下鉄乗り入れ主流列車は除く）・横浜路線始発本数順データ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/>
  </sheetViews>
  <sheetFormatPr defaultRowHeight="13.5"/>
  <cols>
    <col min="1" max="1" width="29.875" style="61" customWidth="1"/>
    <col min="2" max="2" width="10.5" style="61" customWidth="1"/>
    <col min="3" max="3" width="19.125" style="61" customWidth="1"/>
    <col min="4" max="4" width="11.875" style="61" customWidth="1"/>
    <col min="5" max="5" width="8.875" style="61" customWidth="1"/>
    <col min="6" max="6" width="8.5" style="61" customWidth="1"/>
    <col min="7" max="16384" width="9" style="59"/>
  </cols>
  <sheetData>
    <row r="1" spans="1:6" ht="18" customHeight="1">
      <c r="A1" s="60" t="s">
        <v>0</v>
      </c>
      <c r="B1" s="60"/>
    </row>
    <row r="2" spans="1:6" ht="18" customHeight="1">
      <c r="A2" s="60"/>
      <c r="B2" s="60"/>
    </row>
    <row r="3" spans="1:6" ht="18" customHeight="1">
      <c r="A3" s="60" t="s">
        <v>1</v>
      </c>
      <c r="B3" s="60"/>
    </row>
    <row r="4" spans="1:6" ht="18" customHeight="1"/>
    <row r="5" spans="1:6" ht="18" customHeight="1"/>
    <row r="6" spans="1:6" ht="6.75" customHeight="1"/>
    <row r="7" spans="1:6" ht="37.5" customHeight="1" thickBot="1">
      <c r="A7" s="170" t="s">
        <v>2</v>
      </c>
      <c r="B7" s="170" t="s">
        <v>3</v>
      </c>
      <c r="C7" s="170" t="s">
        <v>4</v>
      </c>
      <c r="D7" s="170" t="s">
        <v>5</v>
      </c>
      <c r="E7" s="170" t="s">
        <v>6</v>
      </c>
      <c r="F7" s="63" t="s">
        <v>7</v>
      </c>
    </row>
    <row r="8" spans="1:6" ht="18" customHeight="1">
      <c r="A8" s="129" t="s">
        <v>221</v>
      </c>
      <c r="B8" s="134"/>
      <c r="C8" s="134" t="s">
        <v>223</v>
      </c>
      <c r="D8" s="134" t="s">
        <v>128</v>
      </c>
      <c r="E8" s="134">
        <v>8</v>
      </c>
      <c r="F8" s="142">
        <v>24</v>
      </c>
    </row>
    <row r="9" spans="1:6" ht="18" customHeight="1">
      <c r="A9" s="85" t="s">
        <v>92</v>
      </c>
      <c r="B9" s="72" t="s">
        <v>9</v>
      </c>
      <c r="C9" s="72" t="s">
        <v>94</v>
      </c>
      <c r="D9" s="72" t="s">
        <v>15</v>
      </c>
      <c r="E9" s="72">
        <v>2</v>
      </c>
      <c r="F9" s="86">
        <v>15</v>
      </c>
    </row>
    <row r="10" spans="1:6" ht="18" customHeight="1">
      <c r="A10" s="75" t="s">
        <v>127</v>
      </c>
      <c r="B10" s="65" t="s">
        <v>9</v>
      </c>
      <c r="C10" s="65" t="s">
        <v>129</v>
      </c>
      <c r="D10" s="65" t="s">
        <v>130</v>
      </c>
      <c r="E10" s="65">
        <v>28</v>
      </c>
      <c r="F10" s="76">
        <v>14</v>
      </c>
    </row>
    <row r="11" spans="1:6" ht="18" customHeight="1">
      <c r="A11" s="75" t="s">
        <v>119</v>
      </c>
      <c r="B11" s="65" t="s">
        <v>72</v>
      </c>
      <c r="C11" s="65" t="s">
        <v>120</v>
      </c>
      <c r="D11" s="65" t="s">
        <v>20</v>
      </c>
      <c r="E11" s="65">
        <v>3</v>
      </c>
      <c r="F11" s="76">
        <v>119</v>
      </c>
    </row>
    <row r="12" spans="1:6" ht="18" customHeight="1">
      <c r="A12" s="83" t="s">
        <v>158</v>
      </c>
      <c r="B12" s="71" t="s">
        <v>9</v>
      </c>
      <c r="C12" s="71" t="s">
        <v>165</v>
      </c>
      <c r="D12" s="71" t="s">
        <v>135</v>
      </c>
      <c r="E12" s="71">
        <v>12</v>
      </c>
      <c r="F12" s="84">
        <v>61</v>
      </c>
    </row>
    <row r="13" spans="1:6" ht="18" customHeight="1">
      <c r="A13" s="83" t="s">
        <v>155</v>
      </c>
      <c r="B13" s="108"/>
      <c r="C13" s="71" t="s">
        <v>163</v>
      </c>
      <c r="D13" s="71" t="s">
        <v>135</v>
      </c>
      <c r="E13" s="71">
        <v>9</v>
      </c>
      <c r="F13" s="84">
        <v>28</v>
      </c>
    </row>
    <row r="14" spans="1:6" ht="18" customHeight="1">
      <c r="A14" s="180" t="s">
        <v>336</v>
      </c>
      <c r="B14" s="186"/>
      <c r="C14" s="174" t="s">
        <v>337</v>
      </c>
      <c r="D14" s="174" t="s">
        <v>130</v>
      </c>
      <c r="E14" s="174">
        <v>9</v>
      </c>
      <c r="F14" s="195">
        <v>24</v>
      </c>
    </row>
    <row r="15" spans="1:6" ht="18" customHeight="1">
      <c r="A15" s="116" t="s">
        <v>132</v>
      </c>
      <c r="B15" s="136" t="s">
        <v>9</v>
      </c>
      <c r="C15" s="90" t="s">
        <v>137</v>
      </c>
      <c r="D15" s="90" t="s">
        <v>136</v>
      </c>
      <c r="E15" s="90">
        <v>45</v>
      </c>
      <c r="F15" s="122">
        <v>16</v>
      </c>
    </row>
    <row r="16" spans="1:6" ht="18" customHeight="1">
      <c r="A16" s="77" t="s">
        <v>295</v>
      </c>
      <c r="B16" s="118" t="s">
        <v>9</v>
      </c>
      <c r="C16" s="68" t="s">
        <v>300</v>
      </c>
      <c r="D16" s="68" t="s">
        <v>15</v>
      </c>
      <c r="E16" s="68">
        <v>1</v>
      </c>
      <c r="F16" s="78">
        <v>94</v>
      </c>
    </row>
    <row r="17" spans="1:6" ht="18" customHeight="1">
      <c r="A17" s="77" t="s">
        <v>42</v>
      </c>
      <c r="B17" s="51" t="s">
        <v>9</v>
      </c>
      <c r="C17" s="68" t="s">
        <v>46</v>
      </c>
      <c r="D17" s="68" t="s">
        <v>20</v>
      </c>
      <c r="E17" s="68">
        <v>4</v>
      </c>
      <c r="F17" s="78">
        <v>58</v>
      </c>
    </row>
    <row r="18" spans="1:6" ht="18" customHeight="1">
      <c r="A18" s="100" t="s">
        <v>230</v>
      </c>
      <c r="B18" s="127"/>
      <c r="C18" s="98" t="s">
        <v>227</v>
      </c>
      <c r="D18" s="98" t="s">
        <v>128</v>
      </c>
      <c r="E18" s="98">
        <v>5</v>
      </c>
      <c r="F18" s="110">
        <v>63</v>
      </c>
    </row>
    <row r="19" spans="1:6" s="61" customFormat="1" ht="18" customHeight="1">
      <c r="A19" s="100" t="s">
        <v>230</v>
      </c>
      <c r="B19" s="127" t="s">
        <v>9</v>
      </c>
      <c r="C19" s="98" t="s">
        <v>226</v>
      </c>
      <c r="D19" s="98" t="s">
        <v>128</v>
      </c>
      <c r="E19" s="98">
        <v>3</v>
      </c>
      <c r="F19" s="110">
        <v>66</v>
      </c>
    </row>
    <row r="20" spans="1:6" s="61" customFormat="1" ht="18" customHeight="1">
      <c r="A20" s="100" t="s">
        <v>230</v>
      </c>
      <c r="B20" s="127" t="s">
        <v>229</v>
      </c>
      <c r="C20" s="98" t="s">
        <v>226</v>
      </c>
      <c r="D20" s="98" t="s">
        <v>128</v>
      </c>
      <c r="E20" s="98">
        <v>4</v>
      </c>
      <c r="F20" s="110">
        <v>57</v>
      </c>
    </row>
    <row r="21" spans="1:6" s="61" customFormat="1" ht="18" customHeight="1">
      <c r="A21" s="75" t="s">
        <v>127</v>
      </c>
      <c r="B21" s="67" t="s">
        <v>9</v>
      </c>
      <c r="C21" s="65" t="s">
        <v>74</v>
      </c>
      <c r="D21" s="65" t="s">
        <v>128</v>
      </c>
      <c r="E21" s="65">
        <v>17</v>
      </c>
      <c r="F21" s="76">
        <v>9</v>
      </c>
    </row>
    <row r="22" spans="1:6" s="61" customFormat="1" ht="18" customHeight="1">
      <c r="A22" s="75" t="s">
        <v>80</v>
      </c>
      <c r="B22" s="67" t="s">
        <v>72</v>
      </c>
      <c r="C22" s="65" t="s">
        <v>82</v>
      </c>
      <c r="D22" s="65" t="s">
        <v>74</v>
      </c>
      <c r="E22" s="65">
        <v>1</v>
      </c>
      <c r="F22" s="76">
        <v>137</v>
      </c>
    </row>
    <row r="23" spans="1:6" s="61" customFormat="1" ht="18" customHeight="1">
      <c r="A23" s="75" t="s">
        <v>80</v>
      </c>
      <c r="B23" s="67" t="s">
        <v>72</v>
      </c>
      <c r="C23" s="65" t="s">
        <v>83</v>
      </c>
      <c r="D23" s="65" t="s">
        <v>74</v>
      </c>
      <c r="E23" s="65">
        <v>4</v>
      </c>
      <c r="F23" s="76">
        <v>114</v>
      </c>
    </row>
    <row r="24" spans="1:6" s="61" customFormat="1" ht="18" customHeight="1">
      <c r="A24" s="85" t="s">
        <v>101</v>
      </c>
      <c r="B24" s="192" t="s">
        <v>72</v>
      </c>
      <c r="C24" s="72" t="s">
        <v>83</v>
      </c>
      <c r="D24" s="72" t="s">
        <v>15</v>
      </c>
      <c r="E24" s="72">
        <v>2</v>
      </c>
      <c r="F24" s="86">
        <v>111</v>
      </c>
    </row>
    <row r="25" spans="1:6" s="61" customFormat="1" ht="18" customHeight="1">
      <c r="A25" s="183" t="s">
        <v>327</v>
      </c>
      <c r="B25" s="28" t="s">
        <v>330</v>
      </c>
      <c r="C25" s="194" t="s">
        <v>211</v>
      </c>
      <c r="D25" s="194" t="s">
        <v>329</v>
      </c>
      <c r="E25" s="194">
        <v>3</v>
      </c>
      <c r="F25" s="196">
        <v>74</v>
      </c>
    </row>
    <row r="26" spans="1:6" s="61" customFormat="1" ht="18" customHeight="1">
      <c r="A26" s="116" t="s">
        <v>327</v>
      </c>
      <c r="B26" s="90" t="s">
        <v>9</v>
      </c>
      <c r="C26" s="90" t="s">
        <v>211</v>
      </c>
      <c r="D26" s="90" t="s">
        <v>329</v>
      </c>
      <c r="E26" s="90">
        <v>2</v>
      </c>
      <c r="F26" s="122">
        <v>126</v>
      </c>
    </row>
    <row r="27" spans="1:6" s="61" customFormat="1" ht="18" customHeight="1">
      <c r="A27" s="100" t="s">
        <v>216</v>
      </c>
      <c r="B27" s="98"/>
      <c r="C27" s="98" t="s">
        <v>211</v>
      </c>
      <c r="D27" s="98" t="s">
        <v>128</v>
      </c>
      <c r="E27" s="98">
        <v>1</v>
      </c>
      <c r="F27" s="110">
        <v>81</v>
      </c>
    </row>
    <row r="28" spans="1:6" s="61" customFormat="1" ht="18" customHeight="1">
      <c r="A28" s="103" t="s">
        <v>193</v>
      </c>
      <c r="B28" s="96"/>
      <c r="C28" s="96" t="s">
        <v>198</v>
      </c>
      <c r="D28" s="96" t="s">
        <v>175</v>
      </c>
      <c r="E28" s="96">
        <v>18</v>
      </c>
      <c r="F28" s="113">
        <v>48</v>
      </c>
    </row>
    <row r="29" spans="1:6" s="61" customFormat="1" ht="18" customHeight="1">
      <c r="A29" s="83" t="s">
        <v>157</v>
      </c>
      <c r="B29" s="71"/>
      <c r="C29" s="71" t="s">
        <v>161</v>
      </c>
      <c r="D29" s="71" t="s">
        <v>135</v>
      </c>
      <c r="E29" s="71">
        <v>1</v>
      </c>
      <c r="F29" s="84">
        <v>76</v>
      </c>
    </row>
    <row r="30" spans="1:6" s="61" customFormat="1" ht="18" customHeight="1">
      <c r="A30" s="75" t="s">
        <v>375</v>
      </c>
      <c r="B30" s="65" t="s">
        <v>185</v>
      </c>
      <c r="C30" s="65" t="s">
        <v>161</v>
      </c>
      <c r="D30" s="65" t="s">
        <v>376</v>
      </c>
      <c r="E30" s="65">
        <v>17</v>
      </c>
      <c r="F30" s="76">
        <v>37</v>
      </c>
    </row>
    <row r="31" spans="1:6" s="61" customFormat="1" ht="18" customHeight="1">
      <c r="A31" s="103" t="s">
        <v>191</v>
      </c>
      <c r="B31" s="96"/>
      <c r="C31" s="96" t="s">
        <v>197</v>
      </c>
      <c r="D31" s="96" t="s">
        <v>175</v>
      </c>
      <c r="E31" s="96">
        <v>3</v>
      </c>
      <c r="F31" s="113">
        <v>23</v>
      </c>
    </row>
    <row r="32" spans="1:6" s="61" customFormat="1" ht="18" customHeight="1">
      <c r="A32" s="75" t="s">
        <v>23</v>
      </c>
      <c r="B32" s="65" t="s">
        <v>18</v>
      </c>
      <c r="C32" s="65" t="s">
        <v>34</v>
      </c>
      <c r="D32" s="65" t="s">
        <v>20</v>
      </c>
      <c r="E32" s="65">
        <v>4</v>
      </c>
      <c r="F32" s="76">
        <v>93</v>
      </c>
    </row>
    <row r="33" spans="1:6" s="61" customFormat="1" ht="18" customHeight="1">
      <c r="A33" s="75" t="s">
        <v>23</v>
      </c>
      <c r="B33" s="90" t="s">
        <v>36</v>
      </c>
      <c r="C33" s="65" t="s">
        <v>34</v>
      </c>
      <c r="D33" s="65" t="s">
        <v>20</v>
      </c>
      <c r="E33" s="65">
        <v>1</v>
      </c>
      <c r="F33" s="76">
        <v>79</v>
      </c>
    </row>
    <row r="34" spans="1:6" s="61" customFormat="1" ht="18" customHeight="1">
      <c r="A34" s="85" t="s">
        <v>237</v>
      </c>
      <c r="B34" s="72"/>
      <c r="C34" s="72" t="s">
        <v>242</v>
      </c>
      <c r="D34" s="72" t="s">
        <v>245</v>
      </c>
      <c r="E34" s="72">
        <v>2</v>
      </c>
      <c r="F34" s="86">
        <v>14</v>
      </c>
    </row>
    <row r="35" spans="1:6" s="61" customFormat="1" ht="18" customHeight="1">
      <c r="A35" s="75" t="s">
        <v>21</v>
      </c>
      <c r="B35" s="65" t="s">
        <v>18</v>
      </c>
      <c r="C35" s="65" t="s">
        <v>22</v>
      </c>
      <c r="D35" s="65" t="s">
        <v>20</v>
      </c>
      <c r="E35" s="65">
        <v>1</v>
      </c>
      <c r="F35" s="76">
        <v>117</v>
      </c>
    </row>
    <row r="36" spans="1:6" s="61" customFormat="1" ht="18" customHeight="1">
      <c r="A36" s="75" t="s">
        <v>21</v>
      </c>
      <c r="B36" s="90" t="s">
        <v>36</v>
      </c>
      <c r="C36" s="65" t="s">
        <v>22</v>
      </c>
      <c r="D36" s="65" t="s">
        <v>20</v>
      </c>
      <c r="E36" s="65">
        <v>2</v>
      </c>
      <c r="F36" s="76">
        <v>106</v>
      </c>
    </row>
    <row r="37" spans="1:6" s="61" customFormat="1" ht="18" customHeight="1">
      <c r="A37" s="85" t="s">
        <v>111</v>
      </c>
      <c r="B37" s="72" t="s">
        <v>72</v>
      </c>
      <c r="C37" s="72" t="s">
        <v>43</v>
      </c>
      <c r="D37" s="72" t="s">
        <v>15</v>
      </c>
      <c r="E37" s="72">
        <v>1</v>
      </c>
      <c r="F37" s="86">
        <v>51</v>
      </c>
    </row>
    <row r="38" spans="1:6" s="61" customFormat="1" ht="18" customHeight="1">
      <c r="A38" s="77" t="s">
        <v>42</v>
      </c>
      <c r="B38" s="68" t="s">
        <v>9</v>
      </c>
      <c r="C38" s="68" t="s">
        <v>43</v>
      </c>
      <c r="D38" s="68" t="s">
        <v>20</v>
      </c>
      <c r="E38" s="68">
        <v>16</v>
      </c>
      <c r="F38" s="78">
        <v>74</v>
      </c>
    </row>
    <row r="39" spans="1:6" s="61" customFormat="1" ht="18" customHeight="1">
      <c r="A39" s="85" t="s">
        <v>92</v>
      </c>
      <c r="B39" s="72" t="s">
        <v>9</v>
      </c>
      <c r="C39" s="72" t="s">
        <v>39</v>
      </c>
      <c r="D39" s="72" t="s">
        <v>15</v>
      </c>
      <c r="E39" s="72">
        <v>7</v>
      </c>
      <c r="F39" s="86">
        <v>44</v>
      </c>
    </row>
    <row r="40" spans="1:6" s="61" customFormat="1" ht="18" customHeight="1">
      <c r="A40" s="77" t="s">
        <v>37</v>
      </c>
      <c r="B40" s="68" t="s">
        <v>9</v>
      </c>
      <c r="C40" s="68" t="s">
        <v>39</v>
      </c>
      <c r="D40" s="68" t="s">
        <v>20</v>
      </c>
      <c r="E40" s="68">
        <v>24</v>
      </c>
      <c r="F40" s="78">
        <v>53</v>
      </c>
    </row>
    <row r="41" spans="1:6" s="61" customFormat="1" ht="18" customHeight="1">
      <c r="A41" s="101" t="s">
        <v>278</v>
      </c>
      <c r="B41" s="97" t="s">
        <v>185</v>
      </c>
      <c r="C41" s="97" t="s">
        <v>354</v>
      </c>
      <c r="D41" s="97" t="s">
        <v>137</v>
      </c>
      <c r="E41" s="97">
        <v>4</v>
      </c>
      <c r="F41" s="111">
        <v>82</v>
      </c>
    </row>
    <row r="42" spans="1:6" s="61" customFormat="1" ht="18" customHeight="1">
      <c r="A42" s="101" t="s">
        <v>278</v>
      </c>
      <c r="B42" s="97" t="s">
        <v>184</v>
      </c>
      <c r="C42" s="97" t="s">
        <v>354</v>
      </c>
      <c r="D42" s="97" t="s">
        <v>137</v>
      </c>
      <c r="E42" s="97">
        <v>3</v>
      </c>
      <c r="F42" s="111">
        <v>84</v>
      </c>
    </row>
    <row r="43" spans="1:6" s="61" customFormat="1" ht="18" customHeight="1">
      <c r="A43" s="101" t="s">
        <v>278</v>
      </c>
      <c r="B43" s="97" t="s">
        <v>206</v>
      </c>
      <c r="C43" s="97" t="s">
        <v>354</v>
      </c>
      <c r="D43" s="97" t="s">
        <v>137</v>
      </c>
      <c r="E43" s="97">
        <v>1</v>
      </c>
      <c r="F43" s="111">
        <v>84</v>
      </c>
    </row>
    <row r="44" spans="1:6" s="61" customFormat="1" ht="18" customHeight="1">
      <c r="A44" s="116" t="s">
        <v>132</v>
      </c>
      <c r="B44" s="90" t="s">
        <v>9</v>
      </c>
      <c r="C44" s="90" t="s">
        <v>133</v>
      </c>
      <c r="D44" s="90" t="s">
        <v>135</v>
      </c>
      <c r="E44" s="90">
        <v>22</v>
      </c>
      <c r="F44" s="122">
        <v>31</v>
      </c>
    </row>
    <row r="45" spans="1:6" s="61" customFormat="1" ht="18" customHeight="1">
      <c r="A45" s="103" t="s">
        <v>192</v>
      </c>
      <c r="B45" s="96"/>
      <c r="C45" s="96" t="s">
        <v>196</v>
      </c>
      <c r="D45" s="96" t="s">
        <v>175</v>
      </c>
      <c r="E45" s="96">
        <v>1</v>
      </c>
      <c r="F45" s="113">
        <v>27</v>
      </c>
    </row>
    <row r="46" spans="1:6" s="61" customFormat="1" ht="18" customHeight="1">
      <c r="A46" s="75" t="s">
        <v>23</v>
      </c>
      <c r="B46" s="65" t="s">
        <v>18</v>
      </c>
      <c r="C46" s="65" t="s">
        <v>35</v>
      </c>
      <c r="D46" s="65" t="s">
        <v>20</v>
      </c>
      <c r="E46" s="65">
        <v>1</v>
      </c>
      <c r="F46" s="76">
        <v>130</v>
      </c>
    </row>
    <row r="47" spans="1:6" s="61" customFormat="1" ht="18" customHeight="1">
      <c r="A47" s="102" t="s">
        <v>179</v>
      </c>
      <c r="B47" s="95"/>
      <c r="C47" s="95" t="s">
        <v>180</v>
      </c>
      <c r="D47" s="95" t="s">
        <v>136</v>
      </c>
      <c r="E47" s="95">
        <v>8</v>
      </c>
      <c r="F47" s="112">
        <v>15</v>
      </c>
    </row>
    <row r="48" spans="1:6" s="61" customFormat="1" ht="18" customHeight="1">
      <c r="A48" s="100" t="s">
        <v>208</v>
      </c>
      <c r="B48" s="98"/>
      <c r="C48" s="98" t="s">
        <v>180</v>
      </c>
      <c r="D48" s="98" t="s">
        <v>128</v>
      </c>
      <c r="E48" s="98">
        <v>2</v>
      </c>
      <c r="F48" s="110">
        <v>12</v>
      </c>
    </row>
    <row r="49" spans="1:6" s="61" customFormat="1" ht="18" customHeight="1">
      <c r="A49" s="85" t="s">
        <v>111</v>
      </c>
      <c r="B49" s="72" t="s">
        <v>18</v>
      </c>
      <c r="C49" s="72" t="s">
        <v>114</v>
      </c>
      <c r="D49" s="72" t="s">
        <v>15</v>
      </c>
      <c r="E49" s="72">
        <v>2</v>
      </c>
      <c r="F49" s="86">
        <v>97</v>
      </c>
    </row>
    <row r="50" spans="1:6" s="61" customFormat="1" ht="18" customHeight="1">
      <c r="A50" s="77" t="s">
        <v>295</v>
      </c>
      <c r="B50" s="68" t="s">
        <v>185</v>
      </c>
      <c r="C50" s="68" t="s">
        <v>114</v>
      </c>
      <c r="D50" s="68" t="s">
        <v>15</v>
      </c>
      <c r="E50" s="68">
        <v>10</v>
      </c>
      <c r="F50" s="78">
        <v>103</v>
      </c>
    </row>
    <row r="51" spans="1:6" s="61" customFormat="1" ht="18" customHeight="1">
      <c r="A51" s="75" t="s">
        <v>119</v>
      </c>
      <c r="B51" s="65" t="s">
        <v>72</v>
      </c>
      <c r="C51" s="65" t="s">
        <v>114</v>
      </c>
      <c r="D51" s="65" t="s">
        <v>20</v>
      </c>
      <c r="E51" s="65">
        <v>4</v>
      </c>
      <c r="F51" s="76">
        <v>94</v>
      </c>
    </row>
    <row r="52" spans="1:6" s="61" customFormat="1" ht="18" customHeight="1">
      <c r="A52" s="75" t="s">
        <v>119</v>
      </c>
      <c r="B52" s="65" t="s">
        <v>125</v>
      </c>
      <c r="C52" s="65" t="s">
        <v>114</v>
      </c>
      <c r="D52" s="65" t="s">
        <v>20</v>
      </c>
      <c r="E52" s="65">
        <v>3</v>
      </c>
      <c r="F52" s="76">
        <v>74</v>
      </c>
    </row>
    <row r="53" spans="1:6" s="61" customFormat="1" ht="18" customHeight="1">
      <c r="A53" s="75" t="s">
        <v>86</v>
      </c>
      <c r="B53" s="65" t="s">
        <v>72</v>
      </c>
      <c r="C53" s="65" t="s">
        <v>88</v>
      </c>
      <c r="D53" s="65" t="s">
        <v>74</v>
      </c>
      <c r="E53" s="65">
        <v>4</v>
      </c>
      <c r="F53" s="76">
        <v>76</v>
      </c>
    </row>
    <row r="54" spans="1:6" s="61" customFormat="1" ht="18" customHeight="1">
      <c r="A54" s="85" t="s">
        <v>105</v>
      </c>
      <c r="B54" s="72" t="s">
        <v>18</v>
      </c>
      <c r="C54" s="72" t="s">
        <v>88</v>
      </c>
      <c r="D54" s="72" t="s">
        <v>15</v>
      </c>
      <c r="E54" s="72">
        <v>1</v>
      </c>
      <c r="F54" s="86">
        <v>81</v>
      </c>
    </row>
    <row r="55" spans="1:6" s="61" customFormat="1" ht="18" customHeight="1">
      <c r="A55" s="83" t="s">
        <v>158</v>
      </c>
      <c r="B55" s="71" t="s">
        <v>9</v>
      </c>
      <c r="C55" s="71" t="s">
        <v>166</v>
      </c>
      <c r="D55" s="71" t="s">
        <v>135</v>
      </c>
      <c r="E55" s="71">
        <v>4</v>
      </c>
      <c r="F55" s="84">
        <v>52</v>
      </c>
    </row>
    <row r="56" spans="1:6" s="61" customFormat="1" ht="18" customHeight="1">
      <c r="A56" s="79" t="s">
        <v>52</v>
      </c>
      <c r="B56" s="69" t="s">
        <v>18</v>
      </c>
      <c r="C56" s="69" t="s">
        <v>53</v>
      </c>
      <c r="D56" s="69" t="s">
        <v>20</v>
      </c>
      <c r="E56" s="69">
        <v>3</v>
      </c>
      <c r="F56" s="80">
        <v>88</v>
      </c>
    </row>
    <row r="57" spans="1:6" s="61" customFormat="1" ht="18" customHeight="1">
      <c r="A57" s="81" t="s">
        <v>65</v>
      </c>
      <c r="B57" s="70" t="s">
        <v>67</v>
      </c>
      <c r="C57" s="70" t="s">
        <v>53</v>
      </c>
      <c r="D57" s="70" t="s">
        <v>20</v>
      </c>
      <c r="E57" s="70">
        <v>1</v>
      </c>
      <c r="F57" s="82">
        <v>75</v>
      </c>
    </row>
    <row r="58" spans="1:6" s="61" customFormat="1" ht="18" customHeight="1">
      <c r="A58" s="81" t="s">
        <v>61</v>
      </c>
      <c r="B58" s="70" t="s">
        <v>67</v>
      </c>
      <c r="C58" s="70" t="s">
        <v>70</v>
      </c>
      <c r="D58" s="70" t="s">
        <v>20</v>
      </c>
      <c r="E58" s="70">
        <v>1</v>
      </c>
      <c r="F58" s="82">
        <v>96</v>
      </c>
    </row>
    <row r="59" spans="1:6" s="61" customFormat="1" ht="18" customHeight="1">
      <c r="A59" s="77" t="s">
        <v>302</v>
      </c>
      <c r="B59" s="68" t="s">
        <v>185</v>
      </c>
      <c r="C59" s="68" t="s">
        <v>303</v>
      </c>
      <c r="D59" s="68" t="s">
        <v>15</v>
      </c>
      <c r="E59" s="68">
        <v>1</v>
      </c>
      <c r="F59" s="78">
        <v>88</v>
      </c>
    </row>
    <row r="60" spans="1:6" s="61" customFormat="1" ht="18" customHeight="1">
      <c r="A60" s="81" t="s">
        <v>65</v>
      </c>
      <c r="B60" s="70" t="s">
        <v>67</v>
      </c>
      <c r="C60" s="70" t="s">
        <v>68</v>
      </c>
      <c r="D60" s="70" t="s">
        <v>20</v>
      </c>
      <c r="E60" s="70">
        <v>1</v>
      </c>
      <c r="F60" s="82">
        <v>133</v>
      </c>
    </row>
    <row r="61" spans="1:6" s="61" customFormat="1" ht="18" customHeight="1">
      <c r="A61" s="83" t="s">
        <v>71</v>
      </c>
      <c r="B61" s="71" t="s">
        <v>72</v>
      </c>
      <c r="C61" s="71" t="s">
        <v>73</v>
      </c>
      <c r="D61" s="71" t="s">
        <v>74</v>
      </c>
      <c r="E61" s="71">
        <v>2</v>
      </c>
      <c r="F61" s="84">
        <v>128</v>
      </c>
    </row>
    <row r="62" spans="1:6" s="61" customFormat="1" ht="18" customHeight="1">
      <c r="A62" s="116" t="s">
        <v>327</v>
      </c>
      <c r="B62" s="90" t="s">
        <v>9</v>
      </c>
      <c r="C62" s="90" t="s">
        <v>328</v>
      </c>
      <c r="D62" s="90" t="s">
        <v>329</v>
      </c>
      <c r="E62" s="90">
        <v>1</v>
      </c>
      <c r="F62" s="122">
        <v>90</v>
      </c>
    </row>
    <row r="63" spans="1:6" s="61" customFormat="1" ht="18" customHeight="1">
      <c r="A63" s="178" t="s">
        <v>312</v>
      </c>
      <c r="B63" s="172" t="s">
        <v>9</v>
      </c>
      <c r="C63" s="172" t="s">
        <v>41</v>
      </c>
      <c r="D63" s="172" t="s">
        <v>313</v>
      </c>
      <c r="E63" s="172">
        <v>18</v>
      </c>
      <c r="F63" s="179">
        <v>25</v>
      </c>
    </row>
    <row r="64" spans="1:6" s="61" customFormat="1" ht="18" customHeight="1">
      <c r="A64" s="77" t="s">
        <v>37</v>
      </c>
      <c r="B64" s="68" t="s">
        <v>9</v>
      </c>
      <c r="C64" s="68" t="s">
        <v>41</v>
      </c>
      <c r="D64" s="68" t="s">
        <v>20</v>
      </c>
      <c r="E64" s="68">
        <v>8</v>
      </c>
      <c r="F64" s="78">
        <v>22</v>
      </c>
    </row>
    <row r="65" spans="1:6" s="61" customFormat="1" ht="18" customHeight="1">
      <c r="A65" s="184" t="s">
        <v>361</v>
      </c>
      <c r="B65" s="176" t="s">
        <v>9</v>
      </c>
      <c r="C65" s="176" t="s">
        <v>366</v>
      </c>
      <c r="D65" s="176" t="s">
        <v>363</v>
      </c>
      <c r="E65" s="176">
        <v>4</v>
      </c>
      <c r="F65" s="197">
        <v>31</v>
      </c>
    </row>
    <row r="66" spans="1:6" s="61" customFormat="1" ht="18" customHeight="1">
      <c r="A66" s="83" t="s">
        <v>156</v>
      </c>
      <c r="B66" s="71"/>
      <c r="C66" s="71" t="s">
        <v>160</v>
      </c>
      <c r="D66" s="71" t="s">
        <v>135</v>
      </c>
      <c r="E66" s="71">
        <v>2</v>
      </c>
      <c r="F66" s="84">
        <v>55</v>
      </c>
    </row>
    <row r="67" spans="1:6" s="61" customFormat="1" ht="18" customHeight="1">
      <c r="A67" s="77" t="s">
        <v>301</v>
      </c>
      <c r="B67" s="68" t="s">
        <v>9</v>
      </c>
      <c r="C67" s="68" t="s">
        <v>160</v>
      </c>
      <c r="D67" s="68" t="s">
        <v>15</v>
      </c>
      <c r="E67" s="68">
        <v>6</v>
      </c>
      <c r="F67" s="78">
        <v>66</v>
      </c>
    </row>
    <row r="68" spans="1:6" s="61" customFormat="1" ht="18" customHeight="1">
      <c r="A68" s="75" t="s">
        <v>25</v>
      </c>
      <c r="B68" s="65" t="s">
        <v>18</v>
      </c>
      <c r="C68" s="65" t="s">
        <v>26</v>
      </c>
      <c r="D68" s="65" t="s">
        <v>20</v>
      </c>
      <c r="E68" s="65">
        <v>1</v>
      </c>
      <c r="F68" s="76">
        <v>182</v>
      </c>
    </row>
    <row r="69" spans="1:6" s="61" customFormat="1" ht="18" customHeight="1">
      <c r="A69" s="85" t="s">
        <v>98</v>
      </c>
      <c r="B69" s="72" t="s">
        <v>67</v>
      </c>
      <c r="C69" s="72" t="s">
        <v>100</v>
      </c>
      <c r="D69" s="72" t="s">
        <v>15</v>
      </c>
      <c r="E69" s="72">
        <v>6</v>
      </c>
      <c r="F69" s="86">
        <v>56</v>
      </c>
    </row>
    <row r="70" spans="1:6" s="61" customFormat="1" ht="18" customHeight="1">
      <c r="A70" s="101" t="s">
        <v>278</v>
      </c>
      <c r="B70" s="97" t="s">
        <v>9</v>
      </c>
      <c r="C70" s="97" t="s">
        <v>171</v>
      </c>
      <c r="D70" s="97" t="s">
        <v>137</v>
      </c>
      <c r="E70" s="97">
        <v>2</v>
      </c>
      <c r="F70" s="111">
        <v>63</v>
      </c>
    </row>
    <row r="71" spans="1:6" s="61" customFormat="1" ht="18" customHeight="1">
      <c r="A71" s="101" t="s">
        <v>278</v>
      </c>
      <c r="B71" s="97" t="s">
        <v>184</v>
      </c>
      <c r="C71" s="97" t="s">
        <v>171</v>
      </c>
      <c r="D71" s="97" t="s">
        <v>137</v>
      </c>
      <c r="E71" s="97">
        <v>1</v>
      </c>
      <c r="F71" s="111">
        <v>44</v>
      </c>
    </row>
    <row r="72" spans="1:6" s="61" customFormat="1" ht="18" customHeight="1">
      <c r="A72" s="101" t="s">
        <v>204</v>
      </c>
      <c r="B72" s="97" t="s">
        <v>206</v>
      </c>
      <c r="C72" s="97" t="s">
        <v>171</v>
      </c>
      <c r="D72" s="97" t="s">
        <v>207</v>
      </c>
      <c r="E72" s="97">
        <v>2</v>
      </c>
      <c r="F72" s="111">
        <v>55</v>
      </c>
    </row>
    <row r="73" spans="1:6" s="61" customFormat="1" ht="18" customHeight="1">
      <c r="A73" s="73" t="s">
        <v>176</v>
      </c>
      <c r="B73" s="64"/>
      <c r="C73" s="64" t="s">
        <v>171</v>
      </c>
      <c r="D73" s="64" t="s">
        <v>175</v>
      </c>
      <c r="E73" s="64">
        <v>3</v>
      </c>
      <c r="F73" s="74">
        <v>70</v>
      </c>
    </row>
    <row r="74" spans="1:6" s="61" customFormat="1" ht="18" customHeight="1">
      <c r="A74" s="75" t="s">
        <v>23</v>
      </c>
      <c r="B74" s="65" t="s">
        <v>18</v>
      </c>
      <c r="C74" s="65" t="s">
        <v>24</v>
      </c>
      <c r="D74" s="65" t="s">
        <v>20</v>
      </c>
      <c r="E74" s="65">
        <v>3</v>
      </c>
      <c r="F74" s="76">
        <v>85</v>
      </c>
    </row>
    <row r="75" spans="1:6" s="61" customFormat="1" ht="18" customHeight="1">
      <c r="A75" s="105" t="s">
        <v>142</v>
      </c>
      <c r="B75" s="92" t="s">
        <v>9</v>
      </c>
      <c r="C75" s="92" t="s">
        <v>141</v>
      </c>
      <c r="D75" s="92" t="s">
        <v>135</v>
      </c>
      <c r="E75" s="92">
        <v>4</v>
      </c>
      <c r="F75" s="115">
        <v>48</v>
      </c>
    </row>
    <row r="76" spans="1:6" s="61" customFormat="1" ht="18" customHeight="1">
      <c r="A76" s="116" t="s">
        <v>274</v>
      </c>
      <c r="B76" s="90" t="s">
        <v>9</v>
      </c>
      <c r="C76" s="90" t="s">
        <v>141</v>
      </c>
      <c r="D76" s="90" t="s">
        <v>131</v>
      </c>
      <c r="E76" s="90">
        <v>2</v>
      </c>
      <c r="F76" s="122">
        <v>39</v>
      </c>
    </row>
    <row r="77" spans="1:6" s="61" customFormat="1" ht="18" customHeight="1">
      <c r="A77" s="105" t="s">
        <v>148</v>
      </c>
      <c r="B77" s="92" t="s">
        <v>9</v>
      </c>
      <c r="C77" s="92" t="s">
        <v>146</v>
      </c>
      <c r="D77" s="92" t="s">
        <v>135</v>
      </c>
      <c r="E77" s="92">
        <v>6</v>
      </c>
      <c r="F77" s="115">
        <v>87</v>
      </c>
    </row>
    <row r="78" spans="1:6" s="61" customFormat="1" ht="18" customHeight="1">
      <c r="A78" s="105" t="s">
        <v>148</v>
      </c>
      <c r="B78" s="92" t="s">
        <v>9</v>
      </c>
      <c r="C78" s="92" t="s">
        <v>145</v>
      </c>
      <c r="D78" s="92" t="s">
        <v>135</v>
      </c>
      <c r="E78" s="92">
        <v>12</v>
      </c>
      <c r="F78" s="115">
        <v>65</v>
      </c>
    </row>
    <row r="79" spans="1:6" s="61" customFormat="1" ht="18" customHeight="1">
      <c r="A79" s="105" t="s">
        <v>138</v>
      </c>
      <c r="B79" s="92" t="s">
        <v>9</v>
      </c>
      <c r="C79" s="92" t="s">
        <v>143</v>
      </c>
      <c r="D79" s="92" t="s">
        <v>135</v>
      </c>
      <c r="E79" s="92">
        <v>13</v>
      </c>
      <c r="F79" s="115">
        <v>30</v>
      </c>
    </row>
    <row r="80" spans="1:6" s="61" customFormat="1" ht="18" customHeight="1">
      <c r="A80" s="100" t="s">
        <v>306</v>
      </c>
      <c r="B80" s="98" t="s">
        <v>9</v>
      </c>
      <c r="C80" s="98" t="s">
        <v>308</v>
      </c>
      <c r="D80" s="98" t="s">
        <v>131</v>
      </c>
      <c r="E80" s="98">
        <v>23</v>
      </c>
      <c r="F80" s="110">
        <v>29</v>
      </c>
    </row>
    <row r="81" spans="1:6" s="61" customFormat="1" ht="18" customHeight="1">
      <c r="A81" s="79" t="s">
        <v>49</v>
      </c>
      <c r="B81" s="69" t="s">
        <v>18</v>
      </c>
      <c r="C81" s="69" t="s">
        <v>50</v>
      </c>
      <c r="D81" s="69" t="s">
        <v>20</v>
      </c>
      <c r="E81" s="69">
        <v>3</v>
      </c>
      <c r="F81" s="80">
        <v>90</v>
      </c>
    </row>
    <row r="82" spans="1:6" s="61" customFormat="1" ht="18" customHeight="1">
      <c r="A82" s="81" t="s">
        <v>61</v>
      </c>
      <c r="B82" s="70" t="s">
        <v>18</v>
      </c>
      <c r="C82" s="70" t="s">
        <v>50</v>
      </c>
      <c r="D82" s="70" t="s">
        <v>20</v>
      </c>
      <c r="E82" s="70">
        <v>1</v>
      </c>
      <c r="F82" s="82">
        <v>87</v>
      </c>
    </row>
    <row r="83" spans="1:6" s="61" customFormat="1" ht="18" customHeight="1">
      <c r="A83" s="81" t="s">
        <v>61</v>
      </c>
      <c r="B83" s="70" t="s">
        <v>67</v>
      </c>
      <c r="C83" s="70" t="s">
        <v>50</v>
      </c>
      <c r="D83" s="70" t="s">
        <v>20</v>
      </c>
      <c r="E83" s="70">
        <v>1</v>
      </c>
      <c r="F83" s="82">
        <v>74</v>
      </c>
    </row>
    <row r="84" spans="1:6" s="61" customFormat="1" ht="18" customHeight="1">
      <c r="A84" s="102" t="s">
        <v>179</v>
      </c>
      <c r="B84" s="95"/>
      <c r="C84" s="95" t="s">
        <v>181</v>
      </c>
      <c r="D84" s="95" t="s">
        <v>136</v>
      </c>
      <c r="E84" s="95">
        <v>10</v>
      </c>
      <c r="F84" s="112">
        <v>7</v>
      </c>
    </row>
    <row r="85" spans="1:6" s="61" customFormat="1" ht="18" customHeight="1">
      <c r="A85" s="117" t="s">
        <v>246</v>
      </c>
      <c r="B85" s="99" t="s">
        <v>251</v>
      </c>
      <c r="C85" s="99" t="s">
        <v>181</v>
      </c>
      <c r="D85" s="99" t="s">
        <v>249</v>
      </c>
      <c r="E85" s="99">
        <v>7</v>
      </c>
      <c r="F85" s="123">
        <v>12</v>
      </c>
    </row>
    <row r="86" spans="1:6" s="61" customFormat="1" ht="18" customHeight="1">
      <c r="A86" s="117" t="s">
        <v>246</v>
      </c>
      <c r="B86" s="99" t="s">
        <v>250</v>
      </c>
      <c r="C86" s="99" t="s">
        <v>181</v>
      </c>
      <c r="D86" s="99" t="s">
        <v>247</v>
      </c>
      <c r="E86" s="99">
        <v>5</v>
      </c>
      <c r="F86" s="123">
        <v>28</v>
      </c>
    </row>
    <row r="87" spans="1:6" s="61" customFormat="1" ht="18" customHeight="1">
      <c r="A87" s="73" t="s">
        <v>355</v>
      </c>
      <c r="B87" s="64" t="s">
        <v>9</v>
      </c>
      <c r="C87" s="64" t="s">
        <v>173</v>
      </c>
      <c r="D87" s="64" t="s">
        <v>137</v>
      </c>
      <c r="E87" s="64">
        <v>1</v>
      </c>
      <c r="F87" s="74">
        <v>41</v>
      </c>
    </row>
    <row r="88" spans="1:6" s="61" customFormat="1" ht="18" customHeight="1">
      <c r="A88" s="101" t="s">
        <v>203</v>
      </c>
      <c r="B88" s="97" t="s">
        <v>9</v>
      </c>
      <c r="C88" s="97" t="s">
        <v>173</v>
      </c>
      <c r="D88" s="97" t="s">
        <v>207</v>
      </c>
      <c r="E88" s="97">
        <v>2</v>
      </c>
      <c r="F88" s="111">
        <v>47</v>
      </c>
    </row>
    <row r="89" spans="1:6" s="61" customFormat="1" ht="18" customHeight="1">
      <c r="A89" s="73" t="s">
        <v>177</v>
      </c>
      <c r="B89" s="64"/>
      <c r="C89" s="64" t="s">
        <v>173</v>
      </c>
      <c r="D89" s="64" t="s">
        <v>175</v>
      </c>
      <c r="E89" s="64">
        <v>3</v>
      </c>
      <c r="F89" s="74">
        <v>54</v>
      </c>
    </row>
    <row r="90" spans="1:6" s="61" customFormat="1" ht="18" customHeight="1">
      <c r="A90" s="102" t="s">
        <v>183</v>
      </c>
      <c r="B90" s="95" t="s">
        <v>185</v>
      </c>
      <c r="C90" s="95" t="s">
        <v>187</v>
      </c>
      <c r="D90" s="95" t="s">
        <v>136</v>
      </c>
      <c r="E90" s="95">
        <v>4</v>
      </c>
      <c r="F90" s="112">
        <v>77</v>
      </c>
    </row>
    <row r="91" spans="1:6" s="61" customFormat="1" ht="18" customHeight="1">
      <c r="A91" s="79" t="s">
        <v>116</v>
      </c>
      <c r="B91" s="69" t="s">
        <v>72</v>
      </c>
      <c r="C91" s="69" t="s">
        <v>117</v>
      </c>
      <c r="D91" s="69" t="s">
        <v>20</v>
      </c>
      <c r="E91" s="69">
        <v>6</v>
      </c>
      <c r="F91" s="80">
        <v>88</v>
      </c>
    </row>
    <row r="92" spans="1:6" s="61" customFormat="1" ht="18" customHeight="1">
      <c r="A92" s="75" t="s">
        <v>80</v>
      </c>
      <c r="B92" s="65" t="s">
        <v>72</v>
      </c>
      <c r="C92" s="65" t="s">
        <v>84</v>
      </c>
      <c r="D92" s="65" t="s">
        <v>74</v>
      </c>
      <c r="E92" s="65">
        <v>1</v>
      </c>
      <c r="F92" s="76">
        <v>171</v>
      </c>
    </row>
    <row r="93" spans="1:6" s="61" customFormat="1" ht="18" customHeight="1">
      <c r="A93" s="100" t="s">
        <v>292</v>
      </c>
      <c r="B93" s="98" t="s">
        <v>67</v>
      </c>
      <c r="C93" s="98" t="s">
        <v>243</v>
      </c>
      <c r="D93" s="98" t="s">
        <v>15</v>
      </c>
      <c r="E93" s="98">
        <v>2</v>
      </c>
      <c r="F93" s="110">
        <v>56</v>
      </c>
    </row>
    <row r="94" spans="1:6" s="61" customFormat="1" ht="18" customHeight="1">
      <c r="A94" s="100" t="s">
        <v>292</v>
      </c>
      <c r="B94" s="98" t="s">
        <v>67</v>
      </c>
      <c r="C94" s="98" t="s">
        <v>243</v>
      </c>
      <c r="D94" s="98" t="s">
        <v>293</v>
      </c>
      <c r="E94" s="98">
        <v>1</v>
      </c>
      <c r="F94" s="110">
        <v>54</v>
      </c>
    </row>
    <row r="95" spans="1:6" s="61" customFormat="1" ht="18" customHeight="1">
      <c r="A95" s="85" t="s">
        <v>239</v>
      </c>
      <c r="B95" s="72"/>
      <c r="C95" s="72" t="s">
        <v>243</v>
      </c>
      <c r="D95" s="72" t="s">
        <v>245</v>
      </c>
      <c r="E95" s="72">
        <v>1</v>
      </c>
      <c r="F95" s="86">
        <v>66</v>
      </c>
    </row>
    <row r="96" spans="1:6" s="61" customFormat="1" ht="18" customHeight="1" thickBot="1">
      <c r="A96" s="185" t="s">
        <v>286</v>
      </c>
      <c r="B96" s="193" t="s">
        <v>185</v>
      </c>
      <c r="C96" s="193" t="s">
        <v>290</v>
      </c>
      <c r="D96" s="193" t="s">
        <v>15</v>
      </c>
      <c r="E96" s="193">
        <v>4</v>
      </c>
      <c r="F96" s="198">
        <v>63</v>
      </c>
    </row>
    <row r="97" spans="1:6" s="61" customFormat="1" ht="18" customHeight="1">
      <c r="A97" s="98" t="s">
        <v>286</v>
      </c>
      <c r="B97" s="98" t="s">
        <v>67</v>
      </c>
      <c r="C97" s="98" t="s">
        <v>290</v>
      </c>
      <c r="D97" s="98" t="s">
        <v>15</v>
      </c>
      <c r="E97" s="98">
        <v>3</v>
      </c>
      <c r="F97" s="98">
        <v>67</v>
      </c>
    </row>
    <row r="98" spans="1:6" s="61" customFormat="1" ht="18" customHeight="1">
      <c r="A98" s="98" t="s">
        <v>286</v>
      </c>
      <c r="B98" s="98" t="s">
        <v>9</v>
      </c>
      <c r="C98" s="98" t="s">
        <v>290</v>
      </c>
      <c r="D98" s="98" t="s">
        <v>15</v>
      </c>
      <c r="E98" s="98">
        <v>1</v>
      </c>
      <c r="F98" s="98">
        <v>95</v>
      </c>
    </row>
    <row r="99" spans="1:6" s="61" customFormat="1" ht="18" customHeight="1">
      <c r="A99" s="90" t="s">
        <v>332</v>
      </c>
      <c r="B99" s="90" t="s">
        <v>330</v>
      </c>
      <c r="C99" s="90" t="s">
        <v>214</v>
      </c>
      <c r="D99" s="90" t="s">
        <v>329</v>
      </c>
      <c r="E99" s="90">
        <v>3</v>
      </c>
      <c r="F99" s="90">
        <v>73</v>
      </c>
    </row>
    <row r="100" spans="1:6" s="61" customFormat="1" ht="18" customHeight="1">
      <c r="A100" s="90" t="s">
        <v>332</v>
      </c>
      <c r="B100" s="90" t="s">
        <v>229</v>
      </c>
      <c r="C100" s="90" t="s">
        <v>214</v>
      </c>
      <c r="D100" s="90" t="s">
        <v>329</v>
      </c>
      <c r="E100" s="90">
        <v>3</v>
      </c>
      <c r="F100" s="90">
        <v>73</v>
      </c>
    </row>
    <row r="101" spans="1:6" s="61" customFormat="1" ht="18" customHeight="1">
      <c r="A101" s="90" t="s">
        <v>332</v>
      </c>
      <c r="B101" s="90" t="s">
        <v>9</v>
      </c>
      <c r="C101" s="90" t="s">
        <v>214</v>
      </c>
      <c r="D101" s="90" t="s">
        <v>329</v>
      </c>
      <c r="E101" s="90">
        <v>1</v>
      </c>
      <c r="F101" s="90">
        <v>125</v>
      </c>
    </row>
    <row r="102" spans="1:6" s="61" customFormat="1" ht="18" customHeight="1">
      <c r="A102" s="98" t="s">
        <v>219</v>
      </c>
      <c r="B102" s="98"/>
      <c r="C102" s="98" t="s">
        <v>214</v>
      </c>
      <c r="D102" s="98" t="s">
        <v>128</v>
      </c>
      <c r="E102" s="98">
        <v>3</v>
      </c>
      <c r="F102" s="98">
        <v>92</v>
      </c>
    </row>
    <row r="103" spans="1:6" s="61" customFormat="1" ht="18" customHeight="1">
      <c r="A103" s="96" t="s">
        <v>271</v>
      </c>
      <c r="B103" s="96" t="s">
        <v>9</v>
      </c>
      <c r="C103" s="96" t="s">
        <v>345</v>
      </c>
      <c r="D103" s="96" t="s">
        <v>344</v>
      </c>
      <c r="E103" s="96">
        <v>4</v>
      </c>
      <c r="F103" s="96">
        <v>99</v>
      </c>
    </row>
    <row r="104" spans="1:6" s="61" customFormat="1" ht="18" customHeight="1">
      <c r="A104" s="98" t="s">
        <v>221</v>
      </c>
      <c r="B104" s="135"/>
      <c r="C104" s="98" t="s">
        <v>224</v>
      </c>
      <c r="D104" s="98" t="s">
        <v>128</v>
      </c>
      <c r="E104" s="98">
        <v>2</v>
      </c>
      <c r="F104" s="98">
        <v>68</v>
      </c>
    </row>
    <row r="105" spans="1:6" s="61" customFormat="1" ht="18" customHeight="1">
      <c r="A105" s="96" t="s">
        <v>271</v>
      </c>
      <c r="B105" s="125" t="s">
        <v>9</v>
      </c>
      <c r="C105" s="96" t="s">
        <v>222</v>
      </c>
      <c r="D105" s="96" t="s">
        <v>344</v>
      </c>
      <c r="E105" s="96">
        <v>5</v>
      </c>
      <c r="F105" s="96">
        <v>27</v>
      </c>
    </row>
    <row r="106" spans="1:6" s="61" customFormat="1" ht="18" customHeight="1">
      <c r="A106" s="98" t="s">
        <v>221</v>
      </c>
      <c r="B106" s="135"/>
      <c r="C106" s="98" t="s">
        <v>222</v>
      </c>
      <c r="D106" s="98" t="s">
        <v>128</v>
      </c>
      <c r="E106" s="98">
        <v>2</v>
      </c>
      <c r="F106" s="98">
        <v>26</v>
      </c>
    </row>
    <row r="107" spans="1:6" s="61" customFormat="1" ht="18" customHeight="1">
      <c r="A107" s="96" t="s">
        <v>271</v>
      </c>
      <c r="B107" s="125" t="s">
        <v>311</v>
      </c>
      <c r="C107" s="96" t="s">
        <v>225</v>
      </c>
      <c r="D107" s="96" t="s">
        <v>344</v>
      </c>
      <c r="E107" s="96">
        <v>3</v>
      </c>
      <c r="F107" s="96">
        <v>86</v>
      </c>
    </row>
    <row r="108" spans="1:6" s="61" customFormat="1" ht="18" customHeight="1">
      <c r="A108" s="96" t="s">
        <v>271</v>
      </c>
      <c r="B108" s="125" t="s">
        <v>9</v>
      </c>
      <c r="C108" s="96" t="s">
        <v>225</v>
      </c>
      <c r="D108" s="96" t="s">
        <v>344</v>
      </c>
      <c r="E108" s="96">
        <v>2</v>
      </c>
      <c r="F108" s="96">
        <v>122</v>
      </c>
    </row>
    <row r="109" spans="1:6" s="61" customFormat="1" ht="18" customHeight="1">
      <c r="A109" s="98" t="s">
        <v>221</v>
      </c>
      <c r="B109" s="135"/>
      <c r="C109" s="98" t="s">
        <v>225</v>
      </c>
      <c r="D109" s="98" t="s">
        <v>128</v>
      </c>
      <c r="E109" s="98">
        <v>5</v>
      </c>
      <c r="F109" s="98">
        <v>78</v>
      </c>
    </row>
    <row r="110" spans="1:6" s="61" customFormat="1" ht="18" customHeight="1">
      <c r="A110" s="72" t="s">
        <v>111</v>
      </c>
      <c r="B110" s="119" t="s">
        <v>18</v>
      </c>
      <c r="C110" s="72" t="s">
        <v>113</v>
      </c>
      <c r="D110" s="72" t="s">
        <v>15</v>
      </c>
      <c r="E110" s="72">
        <v>2</v>
      </c>
      <c r="F110" s="72">
        <v>88</v>
      </c>
    </row>
    <row r="111" spans="1:6" s="61" customFormat="1" ht="18" customHeight="1">
      <c r="A111" s="65" t="s">
        <v>119</v>
      </c>
      <c r="B111" s="66" t="s">
        <v>72</v>
      </c>
      <c r="C111" s="65" t="s">
        <v>113</v>
      </c>
      <c r="D111" s="65" t="s">
        <v>20</v>
      </c>
      <c r="E111" s="65">
        <v>7</v>
      </c>
      <c r="F111" s="65">
        <v>88</v>
      </c>
    </row>
    <row r="112" spans="1:6" s="61" customFormat="1" ht="18" customHeight="1">
      <c r="A112" s="65" t="s">
        <v>80</v>
      </c>
      <c r="B112" s="67" t="s">
        <v>72</v>
      </c>
      <c r="C112" s="65" t="s">
        <v>85</v>
      </c>
      <c r="D112" s="65" t="s">
        <v>74</v>
      </c>
      <c r="E112" s="65">
        <v>1</v>
      </c>
      <c r="F112" s="65">
        <v>68</v>
      </c>
    </row>
    <row r="113" spans="1:6" s="61" customFormat="1" ht="18" customHeight="1">
      <c r="A113" s="65" t="s">
        <v>80</v>
      </c>
      <c r="B113" s="187" t="s">
        <v>72</v>
      </c>
      <c r="C113" s="65" t="s">
        <v>81</v>
      </c>
      <c r="D113" s="65" t="s">
        <v>74</v>
      </c>
      <c r="E113" s="65">
        <v>7</v>
      </c>
      <c r="F113" s="65">
        <v>93</v>
      </c>
    </row>
    <row r="114" spans="1:6" s="61" customFormat="1" ht="18" customHeight="1">
      <c r="A114" s="181" t="s">
        <v>101</v>
      </c>
      <c r="B114" s="72" t="s">
        <v>72</v>
      </c>
      <c r="C114" s="181" t="s">
        <v>81</v>
      </c>
      <c r="D114" s="72" t="s">
        <v>15</v>
      </c>
      <c r="E114" s="181">
        <v>2</v>
      </c>
      <c r="F114" s="181">
        <v>91</v>
      </c>
    </row>
    <row r="115" spans="1:6" s="61" customFormat="1" ht="18" customHeight="1">
      <c r="A115" s="182" t="s">
        <v>355</v>
      </c>
      <c r="B115" s="64" t="s">
        <v>358</v>
      </c>
      <c r="C115" s="64" t="s">
        <v>172</v>
      </c>
      <c r="D115" s="64" t="s">
        <v>137</v>
      </c>
      <c r="E115" s="64">
        <v>5</v>
      </c>
      <c r="F115" s="64">
        <v>45</v>
      </c>
    </row>
    <row r="116" spans="1:6" s="61" customFormat="1" ht="18" customHeight="1">
      <c r="A116" s="64" t="s">
        <v>177</v>
      </c>
      <c r="B116" s="64"/>
      <c r="C116" s="64" t="s">
        <v>172</v>
      </c>
      <c r="D116" s="64" t="s">
        <v>175</v>
      </c>
      <c r="E116" s="64">
        <v>6</v>
      </c>
      <c r="F116" s="64">
        <v>63</v>
      </c>
    </row>
    <row r="117" spans="1:6" s="61" customFormat="1" ht="18" customHeight="1">
      <c r="A117" s="65" t="s">
        <v>29</v>
      </c>
      <c r="B117" s="65" t="s">
        <v>18</v>
      </c>
      <c r="C117" s="65" t="s">
        <v>30</v>
      </c>
      <c r="D117" s="65" t="s">
        <v>20</v>
      </c>
      <c r="E117" s="65">
        <v>2</v>
      </c>
      <c r="F117" s="65">
        <v>110</v>
      </c>
    </row>
    <row r="118" spans="1:6" s="61" customFormat="1" ht="18" customHeight="1">
      <c r="A118" s="68" t="s">
        <v>295</v>
      </c>
      <c r="B118" s="68" t="s">
        <v>185</v>
      </c>
      <c r="C118" s="68" t="s">
        <v>298</v>
      </c>
      <c r="D118" s="68" t="s">
        <v>15</v>
      </c>
      <c r="E118" s="68">
        <v>1</v>
      </c>
      <c r="F118" s="68">
        <v>48</v>
      </c>
    </row>
    <row r="119" spans="1:6" s="61" customFormat="1" ht="18" customHeight="1">
      <c r="A119" s="95" t="s">
        <v>178</v>
      </c>
      <c r="B119" s="95" t="s">
        <v>9</v>
      </c>
      <c r="C119" s="95" t="s">
        <v>190</v>
      </c>
      <c r="D119" s="95" t="s">
        <v>136</v>
      </c>
      <c r="E119" s="95">
        <v>2</v>
      </c>
      <c r="F119" s="95">
        <v>48</v>
      </c>
    </row>
    <row r="120" spans="1:6" s="61" customFormat="1" ht="18" customHeight="1">
      <c r="A120" s="69" t="s">
        <v>47</v>
      </c>
      <c r="B120" s="69" t="s">
        <v>18</v>
      </c>
      <c r="C120" s="69" t="s">
        <v>51</v>
      </c>
      <c r="D120" s="69" t="s">
        <v>20</v>
      </c>
      <c r="E120" s="69">
        <v>2</v>
      </c>
      <c r="F120" s="69">
        <v>61</v>
      </c>
    </row>
    <row r="121" spans="1:6" s="61" customFormat="1" ht="18" customHeight="1">
      <c r="A121" s="68" t="s">
        <v>42</v>
      </c>
      <c r="B121" s="68" t="s">
        <v>9</v>
      </c>
      <c r="C121" s="68" t="s">
        <v>45</v>
      </c>
      <c r="D121" s="68" t="s">
        <v>20</v>
      </c>
      <c r="E121" s="68">
        <v>6</v>
      </c>
      <c r="F121" s="68">
        <v>46</v>
      </c>
    </row>
    <row r="122" spans="1:6" s="61" customFormat="1" ht="18" customHeight="1">
      <c r="A122" s="72" t="s">
        <v>238</v>
      </c>
      <c r="B122" s="72"/>
      <c r="C122" s="72" t="s">
        <v>241</v>
      </c>
      <c r="D122" s="72" t="s">
        <v>245</v>
      </c>
      <c r="E122" s="72">
        <v>5</v>
      </c>
      <c r="F122" s="72">
        <v>18</v>
      </c>
    </row>
    <row r="123" spans="1:6" s="61" customFormat="1" ht="18" customHeight="1">
      <c r="A123" s="72" t="s">
        <v>98</v>
      </c>
      <c r="B123" s="72" t="s">
        <v>9</v>
      </c>
      <c r="C123" s="72" t="s">
        <v>99</v>
      </c>
      <c r="D123" s="72" t="s">
        <v>15</v>
      </c>
      <c r="E123" s="72">
        <v>5</v>
      </c>
      <c r="F123" s="72">
        <v>61</v>
      </c>
    </row>
    <row r="124" spans="1:6" s="61" customFormat="1" ht="18" customHeight="1">
      <c r="A124" s="176" t="s">
        <v>361</v>
      </c>
      <c r="B124" s="176" t="s">
        <v>9</v>
      </c>
      <c r="C124" s="176" t="s">
        <v>367</v>
      </c>
      <c r="D124" s="176" t="s">
        <v>363</v>
      </c>
      <c r="E124" s="176">
        <v>2</v>
      </c>
      <c r="F124" s="176">
        <v>72</v>
      </c>
    </row>
    <row r="125" spans="1:6" s="61" customFormat="1" ht="18" customHeight="1">
      <c r="A125" s="69" t="s">
        <v>54</v>
      </c>
      <c r="B125" s="69" t="s">
        <v>18</v>
      </c>
      <c r="C125" s="69" t="s">
        <v>56</v>
      </c>
      <c r="D125" s="69" t="s">
        <v>20</v>
      </c>
      <c r="E125" s="69">
        <v>1</v>
      </c>
      <c r="F125" s="69">
        <v>112</v>
      </c>
    </row>
    <row r="126" spans="1:6" s="61" customFormat="1" ht="18" customHeight="1">
      <c r="A126" s="97" t="s">
        <v>278</v>
      </c>
      <c r="B126" s="97" t="s">
        <v>9</v>
      </c>
      <c r="C126" s="97" t="s">
        <v>202</v>
      </c>
      <c r="D126" s="97" t="s">
        <v>137</v>
      </c>
      <c r="E126" s="97">
        <v>8</v>
      </c>
      <c r="F126" s="97">
        <v>38</v>
      </c>
    </row>
    <row r="127" spans="1:6" s="61" customFormat="1" ht="18" customHeight="1">
      <c r="A127" s="97" t="s">
        <v>204</v>
      </c>
      <c r="B127" s="97" t="s">
        <v>9</v>
      </c>
      <c r="C127" s="97" t="s">
        <v>202</v>
      </c>
      <c r="D127" s="97" t="s">
        <v>207</v>
      </c>
      <c r="E127" s="97">
        <v>2</v>
      </c>
      <c r="F127" s="97">
        <v>42</v>
      </c>
    </row>
    <row r="128" spans="1:6" s="61" customFormat="1" ht="18" customHeight="1">
      <c r="A128" s="96" t="s">
        <v>349</v>
      </c>
      <c r="B128" s="96" t="s">
        <v>311</v>
      </c>
      <c r="C128" s="96" t="s">
        <v>228</v>
      </c>
      <c r="D128" s="96" t="s">
        <v>344</v>
      </c>
      <c r="E128" s="96">
        <v>2</v>
      </c>
      <c r="F128" s="96">
        <v>98</v>
      </c>
    </row>
    <row r="129" spans="1:6" s="61" customFormat="1" ht="18" customHeight="1">
      <c r="A129" s="96" t="s">
        <v>349</v>
      </c>
      <c r="B129" s="96" t="s">
        <v>9</v>
      </c>
      <c r="C129" s="96" t="s">
        <v>228</v>
      </c>
      <c r="D129" s="96" t="s">
        <v>344</v>
      </c>
      <c r="E129" s="96">
        <v>1</v>
      </c>
      <c r="F129" s="96">
        <v>139</v>
      </c>
    </row>
    <row r="130" spans="1:6" s="61" customFormat="1" ht="18" customHeight="1">
      <c r="A130" s="98" t="s">
        <v>231</v>
      </c>
      <c r="B130" s="98"/>
      <c r="C130" s="98" t="s">
        <v>228</v>
      </c>
      <c r="D130" s="98" t="s">
        <v>128</v>
      </c>
      <c r="E130" s="98">
        <v>1</v>
      </c>
      <c r="F130" s="98">
        <v>91</v>
      </c>
    </row>
    <row r="131" spans="1:6" s="61" customFormat="1" ht="18" customHeight="1">
      <c r="A131" s="65" t="s">
        <v>127</v>
      </c>
      <c r="B131" s="65" t="s">
        <v>9</v>
      </c>
      <c r="C131" s="65" t="s">
        <v>131</v>
      </c>
      <c r="D131" s="65" t="s">
        <v>130</v>
      </c>
      <c r="E131" s="65">
        <v>41</v>
      </c>
      <c r="F131" s="65">
        <v>14</v>
      </c>
    </row>
    <row r="132" spans="1:6" s="61" customFormat="1" ht="18" customHeight="1">
      <c r="A132" s="65" t="s">
        <v>378</v>
      </c>
      <c r="B132" s="65" t="s">
        <v>18</v>
      </c>
      <c r="C132" s="65" t="s">
        <v>379</v>
      </c>
      <c r="D132" s="65" t="s">
        <v>376</v>
      </c>
      <c r="E132" s="65">
        <v>7</v>
      </c>
      <c r="F132" s="65">
        <v>34</v>
      </c>
    </row>
    <row r="133" spans="1:6" s="61" customFormat="1" ht="18" customHeight="1">
      <c r="A133" s="65" t="s">
        <v>378</v>
      </c>
      <c r="B133" s="65" t="s">
        <v>9</v>
      </c>
      <c r="C133" s="65" t="s">
        <v>379</v>
      </c>
      <c r="D133" s="65" t="s">
        <v>376</v>
      </c>
      <c r="E133" s="65">
        <v>13</v>
      </c>
      <c r="F133" s="65">
        <v>44</v>
      </c>
    </row>
    <row r="134" spans="1:6" s="61" customFormat="1" ht="18" customHeight="1">
      <c r="A134" s="91" t="s">
        <v>232</v>
      </c>
      <c r="B134" s="91"/>
      <c r="C134" s="91" t="s">
        <v>236</v>
      </c>
      <c r="D134" s="91" t="s">
        <v>136</v>
      </c>
      <c r="E134" s="91">
        <v>9</v>
      </c>
      <c r="F134" s="91">
        <v>12</v>
      </c>
    </row>
    <row r="135" spans="1:6" s="61" customFormat="1" ht="18" customHeight="1">
      <c r="A135" s="96" t="s">
        <v>191</v>
      </c>
      <c r="B135" s="96"/>
      <c r="C135" s="96" t="s">
        <v>194</v>
      </c>
      <c r="D135" s="96" t="s">
        <v>175</v>
      </c>
      <c r="E135" s="96">
        <v>6</v>
      </c>
      <c r="F135" s="96">
        <v>8</v>
      </c>
    </row>
    <row r="136" spans="1:6" s="61" customFormat="1" ht="18" customHeight="1">
      <c r="A136" s="173" t="s">
        <v>315</v>
      </c>
      <c r="B136" s="173" t="s">
        <v>9</v>
      </c>
      <c r="C136" s="173" t="s">
        <v>168</v>
      </c>
      <c r="D136" s="173" t="s">
        <v>316</v>
      </c>
      <c r="E136" s="173">
        <v>12</v>
      </c>
      <c r="F136" s="173">
        <v>18</v>
      </c>
    </row>
    <row r="137" spans="1:6" s="61" customFormat="1" ht="18" customHeight="1">
      <c r="A137" s="173" t="s">
        <v>315</v>
      </c>
      <c r="B137" s="173" t="s">
        <v>67</v>
      </c>
      <c r="C137" s="173" t="s">
        <v>168</v>
      </c>
      <c r="D137" s="173" t="s">
        <v>316</v>
      </c>
      <c r="E137" s="173">
        <v>3</v>
      </c>
      <c r="F137" s="173">
        <v>18</v>
      </c>
    </row>
    <row r="138" spans="1:6" s="61" customFormat="1" ht="18" customHeight="1">
      <c r="A138" s="64" t="s">
        <v>167</v>
      </c>
      <c r="B138" s="64"/>
      <c r="C138" s="64" t="s">
        <v>168</v>
      </c>
      <c r="D138" s="64" t="s">
        <v>175</v>
      </c>
      <c r="E138" s="64">
        <v>27</v>
      </c>
      <c r="F138" s="64">
        <v>17</v>
      </c>
    </row>
    <row r="139" spans="1:6" s="61" customFormat="1" ht="18" customHeight="1">
      <c r="A139" s="90" t="s">
        <v>132</v>
      </c>
      <c r="B139" s="90" t="s">
        <v>9</v>
      </c>
      <c r="C139" s="90" t="s">
        <v>15</v>
      </c>
      <c r="D139" s="90" t="s">
        <v>135</v>
      </c>
      <c r="E139" s="90">
        <v>5</v>
      </c>
      <c r="F139" s="90">
        <v>14</v>
      </c>
    </row>
    <row r="140" spans="1:6" s="61" customFormat="1" ht="18" customHeight="1">
      <c r="A140" s="90" t="s">
        <v>331</v>
      </c>
      <c r="B140" s="90" t="s">
        <v>9</v>
      </c>
      <c r="C140" s="90" t="s">
        <v>213</v>
      </c>
      <c r="D140" s="90" t="s">
        <v>329</v>
      </c>
      <c r="E140" s="90">
        <v>4</v>
      </c>
      <c r="F140" s="90">
        <v>100</v>
      </c>
    </row>
    <row r="141" spans="1:6" s="61" customFormat="1" ht="18" customHeight="1">
      <c r="A141" s="90" t="s">
        <v>331</v>
      </c>
      <c r="B141" s="90" t="s">
        <v>229</v>
      </c>
      <c r="C141" s="90" t="s">
        <v>213</v>
      </c>
      <c r="D141" s="90" t="s">
        <v>329</v>
      </c>
      <c r="E141" s="90">
        <v>1</v>
      </c>
      <c r="F141" s="90">
        <v>56</v>
      </c>
    </row>
    <row r="142" spans="1:6" s="61" customFormat="1" ht="18" customHeight="1">
      <c r="A142" s="98" t="s">
        <v>218</v>
      </c>
      <c r="B142" s="98"/>
      <c r="C142" s="98" t="s">
        <v>213</v>
      </c>
      <c r="D142" s="98" t="s">
        <v>128</v>
      </c>
      <c r="E142" s="98">
        <v>1</v>
      </c>
      <c r="F142" s="98">
        <v>75</v>
      </c>
    </row>
    <row r="143" spans="1:6" s="61" customFormat="1" ht="18" customHeight="1">
      <c r="A143" s="176" t="s">
        <v>361</v>
      </c>
      <c r="B143" s="176" t="s">
        <v>184</v>
      </c>
      <c r="C143" s="176" t="s">
        <v>365</v>
      </c>
      <c r="D143" s="176" t="s">
        <v>363</v>
      </c>
      <c r="E143" s="176">
        <v>2</v>
      </c>
      <c r="F143" s="176">
        <v>51</v>
      </c>
    </row>
    <row r="144" spans="1:6" s="61" customFormat="1" ht="18" customHeight="1">
      <c r="A144" s="176" t="s">
        <v>361</v>
      </c>
      <c r="B144" s="176" t="s">
        <v>9</v>
      </c>
      <c r="C144" s="176" t="s">
        <v>365</v>
      </c>
      <c r="D144" s="176" t="s">
        <v>363</v>
      </c>
      <c r="E144" s="176">
        <v>1</v>
      </c>
      <c r="F144" s="176">
        <v>64</v>
      </c>
    </row>
    <row r="145" spans="1:6" s="61" customFormat="1" ht="18" customHeight="1">
      <c r="A145" s="70" t="s">
        <v>58</v>
      </c>
      <c r="B145" s="70" t="s">
        <v>9</v>
      </c>
      <c r="C145" s="70" t="s">
        <v>60</v>
      </c>
      <c r="D145" s="70" t="s">
        <v>20</v>
      </c>
      <c r="E145" s="70">
        <v>1</v>
      </c>
      <c r="F145" s="70">
        <v>34</v>
      </c>
    </row>
    <row r="146" spans="1:6" s="61" customFormat="1" ht="18" customHeight="1">
      <c r="A146" s="68" t="s">
        <v>295</v>
      </c>
      <c r="B146" s="68" t="s">
        <v>185</v>
      </c>
      <c r="C146" s="68" t="s">
        <v>296</v>
      </c>
      <c r="D146" s="68" t="s">
        <v>15</v>
      </c>
      <c r="E146" s="68">
        <v>1</v>
      </c>
      <c r="F146" s="68">
        <v>86</v>
      </c>
    </row>
    <row r="147" spans="1:6" s="61" customFormat="1" ht="18" customHeight="1">
      <c r="A147" s="68" t="s">
        <v>295</v>
      </c>
      <c r="B147" s="68" t="s">
        <v>9</v>
      </c>
      <c r="C147" s="68" t="s">
        <v>296</v>
      </c>
      <c r="D147" s="68" t="s">
        <v>15</v>
      </c>
      <c r="E147" s="68">
        <v>1</v>
      </c>
      <c r="F147" s="68">
        <v>117</v>
      </c>
    </row>
    <row r="148" spans="1:6" s="61" customFormat="1" ht="18" customHeight="1">
      <c r="A148" s="97" t="s">
        <v>278</v>
      </c>
      <c r="B148" s="97" t="s">
        <v>184</v>
      </c>
      <c r="C148" s="97" t="s">
        <v>170</v>
      </c>
      <c r="D148" s="97" t="s">
        <v>137</v>
      </c>
      <c r="E148" s="97">
        <v>4</v>
      </c>
      <c r="F148" s="97">
        <v>75</v>
      </c>
    </row>
    <row r="149" spans="1:6" s="61" customFormat="1" ht="18" customHeight="1">
      <c r="A149" s="97" t="s">
        <v>278</v>
      </c>
      <c r="B149" s="97" t="s">
        <v>206</v>
      </c>
      <c r="C149" s="97" t="s">
        <v>170</v>
      </c>
      <c r="D149" s="97" t="s">
        <v>137</v>
      </c>
      <c r="E149" s="97">
        <v>3</v>
      </c>
      <c r="F149" s="97">
        <v>72</v>
      </c>
    </row>
    <row r="150" spans="1:6" s="61" customFormat="1" ht="18" customHeight="1">
      <c r="A150" s="97" t="s">
        <v>278</v>
      </c>
      <c r="B150" s="97" t="s">
        <v>185</v>
      </c>
      <c r="C150" s="97" t="s">
        <v>170</v>
      </c>
      <c r="D150" s="97" t="s">
        <v>137</v>
      </c>
      <c r="E150" s="97">
        <v>2</v>
      </c>
      <c r="F150" s="97">
        <v>71</v>
      </c>
    </row>
    <row r="151" spans="1:6" s="61" customFormat="1" ht="18" customHeight="1">
      <c r="A151" s="97" t="s">
        <v>204</v>
      </c>
      <c r="B151" s="97" t="s">
        <v>206</v>
      </c>
      <c r="C151" s="97" t="s">
        <v>170</v>
      </c>
      <c r="D151" s="97" t="s">
        <v>207</v>
      </c>
      <c r="E151" s="97">
        <v>4</v>
      </c>
      <c r="F151" s="97">
        <v>79</v>
      </c>
    </row>
    <row r="152" spans="1:6" s="61" customFormat="1" ht="18" customHeight="1">
      <c r="A152" s="64" t="s">
        <v>176</v>
      </c>
      <c r="B152" s="64"/>
      <c r="C152" s="64" t="s">
        <v>170</v>
      </c>
      <c r="D152" s="64" t="s">
        <v>175</v>
      </c>
      <c r="E152" s="64">
        <v>6</v>
      </c>
      <c r="F152" s="64">
        <v>93</v>
      </c>
    </row>
    <row r="153" spans="1:6" s="61" customFormat="1" ht="18" customHeight="1">
      <c r="A153" s="72" t="s">
        <v>112</v>
      </c>
      <c r="B153" s="72" t="s">
        <v>72</v>
      </c>
      <c r="C153" s="72" t="s">
        <v>115</v>
      </c>
      <c r="D153" s="72" t="s">
        <v>15</v>
      </c>
      <c r="E153" s="72">
        <v>3</v>
      </c>
      <c r="F153" s="72">
        <v>63</v>
      </c>
    </row>
    <row r="154" spans="1:6" s="61" customFormat="1" ht="18" customHeight="1">
      <c r="A154" s="69" t="s">
        <v>116</v>
      </c>
      <c r="B154" s="69" t="s">
        <v>72</v>
      </c>
      <c r="C154" s="69" t="s">
        <v>115</v>
      </c>
      <c r="D154" s="69" t="s">
        <v>20</v>
      </c>
      <c r="E154" s="69">
        <v>1</v>
      </c>
      <c r="F154" s="69">
        <v>62</v>
      </c>
    </row>
    <row r="155" spans="1:6" s="61" customFormat="1" ht="18" customHeight="1">
      <c r="A155" s="68" t="s">
        <v>295</v>
      </c>
      <c r="B155" s="68" t="s">
        <v>9</v>
      </c>
      <c r="C155" s="68" t="s">
        <v>297</v>
      </c>
      <c r="D155" s="68" t="s">
        <v>15</v>
      </c>
      <c r="E155" s="68">
        <v>1</v>
      </c>
      <c r="F155" s="68">
        <v>27</v>
      </c>
    </row>
    <row r="156" spans="1:6" s="61" customFormat="1" ht="18" customHeight="1">
      <c r="A156" s="176" t="s">
        <v>370</v>
      </c>
      <c r="B156" s="176" t="s">
        <v>185</v>
      </c>
      <c r="C156" s="176" t="s">
        <v>371</v>
      </c>
      <c r="D156" s="176" t="s">
        <v>363</v>
      </c>
      <c r="E156" s="176">
        <v>6</v>
      </c>
      <c r="F156" s="176">
        <v>47</v>
      </c>
    </row>
    <row r="157" spans="1:6" s="61" customFormat="1" ht="18" customHeight="1">
      <c r="A157" s="96" t="s">
        <v>271</v>
      </c>
      <c r="B157" s="96" t="s">
        <v>9</v>
      </c>
      <c r="C157" s="96" t="s">
        <v>346</v>
      </c>
      <c r="D157" s="96" t="s">
        <v>344</v>
      </c>
      <c r="E157" s="96">
        <v>2</v>
      </c>
      <c r="F157" s="96">
        <v>119</v>
      </c>
    </row>
    <row r="158" spans="1:6" s="61" customFormat="1" ht="18" customHeight="1">
      <c r="A158" s="68" t="s">
        <v>295</v>
      </c>
      <c r="B158" s="68" t="s">
        <v>9</v>
      </c>
      <c r="C158" s="68" t="s">
        <v>299</v>
      </c>
      <c r="D158" s="68" t="s">
        <v>15</v>
      </c>
      <c r="E158" s="68">
        <v>1</v>
      </c>
      <c r="F158" s="68">
        <v>80</v>
      </c>
    </row>
    <row r="159" spans="1:6" s="61" customFormat="1" ht="18" customHeight="1">
      <c r="A159" s="70" t="s">
        <v>58</v>
      </c>
      <c r="B159" s="70" t="s">
        <v>18</v>
      </c>
      <c r="C159" s="70" t="s">
        <v>59</v>
      </c>
      <c r="D159" s="70" t="s">
        <v>20</v>
      </c>
      <c r="E159" s="70">
        <v>4</v>
      </c>
      <c r="F159" s="70">
        <v>52</v>
      </c>
    </row>
    <row r="160" spans="1:6" s="61" customFormat="1" ht="18" customHeight="1">
      <c r="A160" s="70" t="s">
        <v>58</v>
      </c>
      <c r="B160" s="70" t="s">
        <v>9</v>
      </c>
      <c r="C160" s="70" t="s">
        <v>59</v>
      </c>
      <c r="D160" s="70" t="s">
        <v>20</v>
      </c>
      <c r="E160" s="70">
        <v>8</v>
      </c>
      <c r="F160" s="70">
        <v>55</v>
      </c>
    </row>
    <row r="161" spans="1:6" s="61" customFormat="1" ht="18" customHeight="1">
      <c r="A161" s="98" t="s">
        <v>286</v>
      </c>
      <c r="B161" s="98" t="s">
        <v>9</v>
      </c>
      <c r="C161" s="98" t="s">
        <v>19</v>
      </c>
      <c r="D161" s="98" t="s">
        <v>15</v>
      </c>
      <c r="E161" s="98">
        <v>2</v>
      </c>
      <c r="F161" s="98">
        <v>103</v>
      </c>
    </row>
    <row r="162" spans="1:6" s="61" customFormat="1" ht="18" customHeight="1">
      <c r="A162" s="65" t="s">
        <v>17</v>
      </c>
      <c r="B162" s="65" t="s">
        <v>18</v>
      </c>
      <c r="C162" s="65" t="s">
        <v>19</v>
      </c>
      <c r="D162" s="65" t="s">
        <v>20</v>
      </c>
      <c r="E162" s="65">
        <v>13</v>
      </c>
      <c r="F162" s="65">
        <v>76</v>
      </c>
    </row>
    <row r="163" spans="1:6" s="61" customFormat="1" ht="18" customHeight="1">
      <c r="A163" s="98" t="s">
        <v>286</v>
      </c>
      <c r="B163" s="98" t="s">
        <v>185</v>
      </c>
      <c r="C163" s="98" t="s">
        <v>289</v>
      </c>
      <c r="D163" s="98" t="s">
        <v>15</v>
      </c>
      <c r="E163" s="98">
        <v>5</v>
      </c>
      <c r="F163" s="98">
        <v>79</v>
      </c>
    </row>
    <row r="164" spans="1:6" s="61" customFormat="1" ht="18" customHeight="1">
      <c r="A164" s="98" t="s">
        <v>286</v>
      </c>
      <c r="B164" s="98" t="s">
        <v>9</v>
      </c>
      <c r="C164" s="98" t="s">
        <v>289</v>
      </c>
      <c r="D164" s="98" t="s">
        <v>15</v>
      </c>
      <c r="E164" s="98">
        <v>4</v>
      </c>
      <c r="F164" s="98">
        <v>104</v>
      </c>
    </row>
    <row r="165" spans="1:6" s="61" customFormat="1" ht="18" customHeight="1">
      <c r="A165" s="65" t="s">
        <v>86</v>
      </c>
      <c r="B165" s="65" t="s">
        <v>72</v>
      </c>
      <c r="C165" s="65" t="s">
        <v>87</v>
      </c>
      <c r="D165" s="65" t="s">
        <v>74</v>
      </c>
      <c r="E165" s="65">
        <v>6</v>
      </c>
      <c r="F165" s="65">
        <v>113</v>
      </c>
    </row>
    <row r="166" spans="1:6" s="61" customFormat="1" ht="18" customHeight="1">
      <c r="A166" s="72" t="s">
        <v>105</v>
      </c>
      <c r="B166" s="72" t="s">
        <v>18</v>
      </c>
      <c r="C166" s="72" t="s">
        <v>87</v>
      </c>
      <c r="D166" s="72" t="s">
        <v>15</v>
      </c>
      <c r="E166" s="72">
        <v>1</v>
      </c>
      <c r="F166" s="72">
        <v>115</v>
      </c>
    </row>
    <row r="167" spans="1:6" s="61" customFormat="1" ht="18" customHeight="1">
      <c r="A167" s="91" t="s">
        <v>232</v>
      </c>
      <c r="B167" s="91"/>
      <c r="C167" s="91" t="s">
        <v>235</v>
      </c>
      <c r="D167" s="91" t="s">
        <v>136</v>
      </c>
      <c r="E167" s="91">
        <v>3</v>
      </c>
      <c r="F167" s="91">
        <v>33</v>
      </c>
    </row>
    <row r="168" spans="1:6" s="61" customFormat="1" ht="18" customHeight="1">
      <c r="A168" s="71" t="s">
        <v>71</v>
      </c>
      <c r="B168" s="71" t="s">
        <v>72</v>
      </c>
      <c r="C168" s="71" t="s">
        <v>76</v>
      </c>
      <c r="D168" s="71" t="s">
        <v>74</v>
      </c>
      <c r="E168" s="71">
        <v>3</v>
      </c>
      <c r="F168" s="71">
        <v>184</v>
      </c>
    </row>
    <row r="169" spans="1:6" s="61" customFormat="1" ht="18" customHeight="1">
      <c r="A169" s="98" t="s">
        <v>286</v>
      </c>
      <c r="B169" s="98" t="s">
        <v>67</v>
      </c>
      <c r="C169" s="98" t="s">
        <v>288</v>
      </c>
      <c r="D169" s="98" t="s">
        <v>15</v>
      </c>
      <c r="E169" s="98">
        <v>1</v>
      </c>
      <c r="F169" s="98">
        <v>51</v>
      </c>
    </row>
    <row r="170" spans="1:6" s="61" customFormat="1" ht="18" customHeight="1">
      <c r="A170" s="92" t="s">
        <v>148</v>
      </c>
      <c r="B170" s="92" t="s">
        <v>9</v>
      </c>
      <c r="C170" s="92" t="s">
        <v>144</v>
      </c>
      <c r="D170" s="92" t="s">
        <v>135</v>
      </c>
      <c r="E170" s="92">
        <v>3</v>
      </c>
      <c r="F170" s="92">
        <v>43</v>
      </c>
    </row>
    <row r="171" spans="1:6" s="61" customFormat="1" ht="18" customHeight="1">
      <c r="A171" s="176" t="s">
        <v>361</v>
      </c>
      <c r="B171" s="176" t="s">
        <v>184</v>
      </c>
      <c r="C171" s="176" t="s">
        <v>364</v>
      </c>
      <c r="D171" s="176" t="s">
        <v>363</v>
      </c>
      <c r="E171" s="176">
        <v>4</v>
      </c>
      <c r="F171" s="176">
        <v>27</v>
      </c>
    </row>
    <row r="172" spans="1:6" s="61" customFormat="1" ht="18" customHeight="1">
      <c r="A172" s="176" t="s">
        <v>361</v>
      </c>
      <c r="B172" s="176" t="s">
        <v>9</v>
      </c>
      <c r="C172" s="176" t="s">
        <v>364</v>
      </c>
      <c r="D172" s="176" t="s">
        <v>363</v>
      </c>
      <c r="E172" s="176">
        <v>2</v>
      </c>
      <c r="F172" s="176">
        <v>37</v>
      </c>
    </row>
    <row r="173" spans="1:6" s="61" customFormat="1" ht="18" customHeight="1">
      <c r="A173" s="176" t="s">
        <v>368</v>
      </c>
      <c r="B173" s="176" t="s">
        <v>9</v>
      </c>
      <c r="C173" s="176" t="s">
        <v>372</v>
      </c>
      <c r="D173" s="176" t="s">
        <v>363</v>
      </c>
      <c r="E173" s="176">
        <v>1</v>
      </c>
      <c r="F173" s="176">
        <v>62</v>
      </c>
    </row>
    <row r="174" spans="1:6" s="61" customFormat="1" ht="18" customHeight="1">
      <c r="A174" s="64" t="s">
        <v>8</v>
      </c>
      <c r="B174" s="64" t="s">
        <v>9</v>
      </c>
      <c r="C174" s="64" t="s">
        <v>10</v>
      </c>
      <c r="D174" s="64" t="s">
        <v>11</v>
      </c>
      <c r="E174" s="64">
        <v>22</v>
      </c>
      <c r="F174" s="64">
        <v>57</v>
      </c>
    </row>
    <row r="175" spans="1:6" s="61" customFormat="1" ht="18" customHeight="1">
      <c r="A175" s="69" t="s">
        <v>47</v>
      </c>
      <c r="B175" s="69" t="s">
        <v>18</v>
      </c>
      <c r="C175" s="69" t="s">
        <v>10</v>
      </c>
      <c r="D175" s="69" t="s">
        <v>20</v>
      </c>
      <c r="E175" s="69">
        <v>4</v>
      </c>
      <c r="F175" s="69">
        <v>42</v>
      </c>
    </row>
    <row r="176" spans="1:6" s="61" customFormat="1" ht="18" customHeight="1">
      <c r="A176" s="96" t="s">
        <v>347</v>
      </c>
      <c r="B176" s="96" t="s">
        <v>9</v>
      </c>
      <c r="C176" s="96" t="s">
        <v>348</v>
      </c>
      <c r="D176" s="96" t="s">
        <v>344</v>
      </c>
      <c r="E176" s="96">
        <v>1</v>
      </c>
      <c r="F176" s="96">
        <v>99</v>
      </c>
    </row>
    <row r="177" spans="1:6" s="61" customFormat="1" ht="18" customHeight="1">
      <c r="A177" s="95" t="s">
        <v>178</v>
      </c>
      <c r="B177" s="95" t="s">
        <v>9</v>
      </c>
      <c r="C177" s="95" t="s">
        <v>188</v>
      </c>
      <c r="D177" s="95" t="s">
        <v>136</v>
      </c>
      <c r="E177" s="95">
        <v>12</v>
      </c>
      <c r="F177" s="95">
        <v>82</v>
      </c>
    </row>
    <row r="178" spans="1:6" s="61" customFormat="1" ht="18" customHeight="1">
      <c r="A178" s="95" t="s">
        <v>178</v>
      </c>
      <c r="B178" s="95" t="s">
        <v>184</v>
      </c>
      <c r="C178" s="95" t="s">
        <v>188</v>
      </c>
      <c r="D178" s="95" t="s">
        <v>136</v>
      </c>
      <c r="E178" s="95">
        <v>1</v>
      </c>
      <c r="F178" s="95">
        <v>65</v>
      </c>
    </row>
    <row r="179" spans="1:6" s="61" customFormat="1" ht="18" customHeight="1">
      <c r="A179" s="95" t="s">
        <v>178</v>
      </c>
      <c r="B179" s="95" t="s">
        <v>185</v>
      </c>
      <c r="C179" s="95" t="s">
        <v>188</v>
      </c>
      <c r="D179" s="95" t="s">
        <v>136</v>
      </c>
      <c r="E179" s="95">
        <v>2</v>
      </c>
      <c r="F179" s="95">
        <v>61</v>
      </c>
    </row>
    <row r="180" spans="1:6" s="61" customFormat="1" ht="18" customHeight="1">
      <c r="A180" s="175" t="s">
        <v>339</v>
      </c>
      <c r="B180" s="175" t="s">
        <v>341</v>
      </c>
      <c r="C180" s="175" t="s">
        <v>342</v>
      </c>
      <c r="D180" s="175" t="s">
        <v>11</v>
      </c>
      <c r="E180" s="175">
        <v>6</v>
      </c>
      <c r="F180" s="175">
        <v>54</v>
      </c>
    </row>
    <row r="181" spans="1:6" s="61" customFormat="1" ht="18" customHeight="1">
      <c r="A181" s="175" t="s">
        <v>339</v>
      </c>
      <c r="B181" s="175" t="s">
        <v>18</v>
      </c>
      <c r="C181" s="175" t="s">
        <v>342</v>
      </c>
      <c r="D181" s="175" t="s">
        <v>11</v>
      </c>
      <c r="E181" s="175">
        <v>3</v>
      </c>
      <c r="F181" s="175">
        <v>47</v>
      </c>
    </row>
    <row r="182" spans="1:6" s="61" customFormat="1" ht="18" customHeight="1">
      <c r="A182" s="175" t="s">
        <v>339</v>
      </c>
      <c r="B182" s="175" t="s">
        <v>9</v>
      </c>
      <c r="C182" s="175" t="s">
        <v>342</v>
      </c>
      <c r="D182" s="175" t="s">
        <v>11</v>
      </c>
      <c r="E182" s="175">
        <v>1</v>
      </c>
      <c r="F182" s="175">
        <v>58</v>
      </c>
    </row>
    <row r="183" spans="1:6" s="61" customFormat="1" ht="18" customHeight="1">
      <c r="A183" s="64" t="s">
        <v>8</v>
      </c>
      <c r="B183" s="64" t="s">
        <v>9</v>
      </c>
      <c r="C183" s="64" t="s">
        <v>12</v>
      </c>
      <c r="D183" s="64" t="s">
        <v>11</v>
      </c>
      <c r="E183" s="64">
        <v>5</v>
      </c>
      <c r="F183" s="64">
        <v>39</v>
      </c>
    </row>
    <row r="184" spans="1:6" s="61" customFormat="1" ht="18" customHeight="1">
      <c r="A184" s="68" t="s">
        <v>154</v>
      </c>
      <c r="B184" s="68" t="s">
        <v>9</v>
      </c>
      <c r="C184" s="68" t="s">
        <v>12</v>
      </c>
      <c r="D184" s="68" t="s">
        <v>136</v>
      </c>
      <c r="E184" s="68">
        <v>1</v>
      </c>
      <c r="F184" s="68">
        <v>46</v>
      </c>
    </row>
    <row r="185" spans="1:6" s="61" customFormat="1" ht="18" customHeight="1">
      <c r="A185" s="68" t="s">
        <v>154</v>
      </c>
      <c r="B185" s="68" t="s">
        <v>67</v>
      </c>
      <c r="C185" s="68" t="s">
        <v>12</v>
      </c>
      <c r="D185" s="68" t="s">
        <v>136</v>
      </c>
      <c r="E185" s="68">
        <v>5</v>
      </c>
      <c r="F185" s="68">
        <v>41</v>
      </c>
    </row>
    <row r="186" spans="1:6" s="61" customFormat="1" ht="18" customHeight="1">
      <c r="A186" s="69" t="s">
        <v>47</v>
      </c>
      <c r="B186" s="69" t="s">
        <v>18</v>
      </c>
      <c r="C186" s="69" t="s">
        <v>12</v>
      </c>
      <c r="D186" s="69" t="s">
        <v>20</v>
      </c>
      <c r="E186" s="69">
        <v>8</v>
      </c>
      <c r="F186" s="69">
        <v>31</v>
      </c>
    </row>
    <row r="187" spans="1:6" s="61" customFormat="1" ht="18" customHeight="1">
      <c r="A187" s="71" t="s">
        <v>71</v>
      </c>
      <c r="B187" s="71" t="s">
        <v>72</v>
      </c>
      <c r="C187" s="71" t="s">
        <v>77</v>
      </c>
      <c r="D187" s="71" t="s">
        <v>74</v>
      </c>
      <c r="E187" s="71">
        <v>4</v>
      </c>
      <c r="F187" s="71">
        <v>72</v>
      </c>
    </row>
    <row r="188" spans="1:6" s="61" customFormat="1" ht="18" customHeight="1">
      <c r="A188" s="98" t="s">
        <v>286</v>
      </c>
      <c r="B188" s="98" t="s">
        <v>9</v>
      </c>
      <c r="C188" s="98" t="s">
        <v>287</v>
      </c>
      <c r="D188" s="98" t="s">
        <v>15</v>
      </c>
      <c r="E188" s="98">
        <v>4</v>
      </c>
      <c r="F188" s="98">
        <v>29</v>
      </c>
    </row>
    <row r="189" spans="1:6" s="61" customFormat="1" ht="18" customHeight="1">
      <c r="A189" s="68" t="s">
        <v>37</v>
      </c>
      <c r="B189" s="68" t="s">
        <v>9</v>
      </c>
      <c r="C189" s="68" t="s">
        <v>44</v>
      </c>
      <c r="D189" s="68" t="s">
        <v>20</v>
      </c>
      <c r="E189" s="68">
        <v>2</v>
      </c>
      <c r="F189" s="68">
        <v>32</v>
      </c>
    </row>
    <row r="190" spans="1:6" s="61" customFormat="1" ht="18" customHeight="1">
      <c r="A190" s="65" t="s">
        <v>17</v>
      </c>
      <c r="B190" s="65" t="s">
        <v>18</v>
      </c>
      <c r="C190" s="65" t="s">
        <v>20</v>
      </c>
      <c r="D190" s="65" t="s">
        <v>15</v>
      </c>
      <c r="E190" s="65">
        <v>35</v>
      </c>
      <c r="F190" s="65">
        <v>14</v>
      </c>
    </row>
    <row r="191" spans="1:6" s="61" customFormat="1" ht="18" customHeight="1">
      <c r="A191" s="92" t="s">
        <v>148</v>
      </c>
      <c r="B191" s="92" t="s">
        <v>9</v>
      </c>
      <c r="C191" s="92" t="s">
        <v>147</v>
      </c>
      <c r="D191" s="92" t="s">
        <v>135</v>
      </c>
      <c r="E191" s="92">
        <v>4</v>
      </c>
      <c r="F191" s="92">
        <v>92</v>
      </c>
    </row>
    <row r="192" spans="1:6" s="61" customFormat="1" ht="18" customHeight="1">
      <c r="A192" s="68" t="s">
        <v>153</v>
      </c>
      <c r="B192" s="68" t="s">
        <v>67</v>
      </c>
      <c r="C192" s="68" t="s">
        <v>152</v>
      </c>
      <c r="D192" s="68" t="s">
        <v>136</v>
      </c>
      <c r="E192" s="68">
        <v>8</v>
      </c>
      <c r="F192" s="68">
        <v>55</v>
      </c>
    </row>
    <row r="193" spans="1:6" s="61" customFormat="1" ht="18" customHeight="1">
      <c r="A193" s="68" t="s">
        <v>153</v>
      </c>
      <c r="B193" s="118" t="s">
        <v>9</v>
      </c>
      <c r="C193" s="68" t="s">
        <v>152</v>
      </c>
      <c r="D193" s="68" t="s">
        <v>136</v>
      </c>
      <c r="E193" s="68">
        <v>9</v>
      </c>
      <c r="F193" s="68">
        <v>59</v>
      </c>
    </row>
    <row r="194" spans="1:6" s="61" customFormat="1" ht="18" customHeight="1">
      <c r="A194" s="64" t="s">
        <v>355</v>
      </c>
      <c r="B194" s="126" t="s">
        <v>358</v>
      </c>
      <c r="C194" s="64" t="s">
        <v>359</v>
      </c>
      <c r="D194" s="64" t="s">
        <v>137</v>
      </c>
      <c r="E194" s="64">
        <v>1</v>
      </c>
      <c r="F194" s="64">
        <v>34</v>
      </c>
    </row>
    <row r="195" spans="1:6" s="61" customFormat="1" ht="18" customHeight="1">
      <c r="A195" s="64" t="s">
        <v>357</v>
      </c>
      <c r="B195" s="171" t="s">
        <v>9</v>
      </c>
      <c r="C195" s="64" t="s">
        <v>356</v>
      </c>
      <c r="D195" s="64" t="s">
        <v>137</v>
      </c>
      <c r="E195" s="64">
        <v>11</v>
      </c>
      <c r="F195" s="64">
        <v>15</v>
      </c>
    </row>
    <row r="196" spans="1:6" s="61" customFormat="1" ht="18" customHeight="1">
      <c r="A196" s="99" t="s">
        <v>246</v>
      </c>
      <c r="B196" s="189"/>
      <c r="C196" s="99" t="s">
        <v>247</v>
      </c>
      <c r="D196" s="99" t="s">
        <v>249</v>
      </c>
      <c r="E196" s="99">
        <v>18</v>
      </c>
      <c r="F196" s="99">
        <v>41</v>
      </c>
    </row>
    <row r="197" spans="1:6" s="61" customFormat="1" ht="18" customHeight="1">
      <c r="A197" s="174" t="s">
        <v>336</v>
      </c>
      <c r="B197" s="177"/>
      <c r="C197" s="174" t="s">
        <v>338</v>
      </c>
      <c r="D197" s="174" t="s">
        <v>130</v>
      </c>
      <c r="E197" s="174">
        <v>16</v>
      </c>
      <c r="F197" s="174">
        <v>30</v>
      </c>
    </row>
    <row r="198" spans="1:6" s="61" customFormat="1" ht="18" customHeight="1">
      <c r="A198" s="65" t="s">
        <v>17</v>
      </c>
      <c r="B198" s="67" t="s">
        <v>18</v>
      </c>
      <c r="C198" s="65" t="s">
        <v>33</v>
      </c>
      <c r="D198" s="65" t="s">
        <v>20</v>
      </c>
      <c r="E198" s="65">
        <v>5</v>
      </c>
      <c r="F198" s="65">
        <v>62</v>
      </c>
    </row>
    <row r="199" spans="1:6" s="61" customFormat="1" ht="18" customHeight="1">
      <c r="A199" s="71" t="s">
        <v>71</v>
      </c>
      <c r="B199" s="190" t="s">
        <v>18</v>
      </c>
      <c r="C199" s="71" t="s">
        <v>78</v>
      </c>
      <c r="D199" s="71" t="s">
        <v>74</v>
      </c>
      <c r="E199" s="71">
        <v>9</v>
      </c>
      <c r="F199" s="71">
        <v>43</v>
      </c>
    </row>
    <row r="200" spans="1:6" s="61" customFormat="1" ht="18" customHeight="1">
      <c r="A200" s="71" t="s">
        <v>158</v>
      </c>
      <c r="B200" s="190" t="s">
        <v>9</v>
      </c>
      <c r="C200" s="71" t="s">
        <v>78</v>
      </c>
      <c r="D200" s="71" t="s">
        <v>135</v>
      </c>
      <c r="E200" s="71">
        <v>10</v>
      </c>
      <c r="F200" s="71">
        <v>69</v>
      </c>
    </row>
    <row r="201" spans="1:6" s="61" customFormat="1" ht="18" customHeight="1">
      <c r="A201" s="95" t="s">
        <v>178</v>
      </c>
      <c r="B201" s="188" t="s">
        <v>9</v>
      </c>
      <c r="C201" s="95" t="s">
        <v>189</v>
      </c>
      <c r="D201" s="95" t="s">
        <v>136</v>
      </c>
      <c r="E201" s="95">
        <v>5</v>
      </c>
      <c r="F201" s="95">
        <v>70</v>
      </c>
    </row>
    <row r="202" spans="1:6" s="61" customFormat="1" ht="18" customHeight="1">
      <c r="A202" s="95" t="s">
        <v>178</v>
      </c>
      <c r="B202" s="95" t="s">
        <v>185</v>
      </c>
      <c r="C202" s="95" t="s">
        <v>189</v>
      </c>
      <c r="D202" s="95" t="s">
        <v>136</v>
      </c>
      <c r="E202" s="95">
        <v>3</v>
      </c>
      <c r="F202" s="95">
        <v>53</v>
      </c>
    </row>
    <row r="203" spans="1:6" s="61" customFormat="1" ht="18" customHeight="1">
      <c r="A203" s="95" t="s">
        <v>178</v>
      </c>
      <c r="B203" s="191" t="s">
        <v>184</v>
      </c>
      <c r="C203" s="131" t="s">
        <v>189</v>
      </c>
      <c r="D203" s="95" t="s">
        <v>136</v>
      </c>
      <c r="E203" s="131">
        <v>11</v>
      </c>
      <c r="F203" s="131">
        <v>58</v>
      </c>
    </row>
    <row r="204" spans="1:6" s="61" customFormat="1" ht="18" customHeight="1">
      <c r="A204" s="68" t="s">
        <v>149</v>
      </c>
      <c r="B204" s="68"/>
      <c r="C204" s="68" t="s">
        <v>14</v>
      </c>
      <c r="D204" s="68" t="s">
        <v>136</v>
      </c>
      <c r="E204" s="68">
        <v>23</v>
      </c>
      <c r="F204" s="68">
        <v>20</v>
      </c>
    </row>
    <row r="205" spans="1:6" s="61" customFormat="1" ht="18" customHeight="1">
      <c r="A205" s="64" t="s">
        <v>8</v>
      </c>
      <c r="B205" s="64" t="s">
        <v>9</v>
      </c>
      <c r="C205" s="64" t="s">
        <v>14</v>
      </c>
      <c r="D205" s="64" t="s">
        <v>15</v>
      </c>
      <c r="E205" s="64">
        <v>9</v>
      </c>
      <c r="F205" s="64">
        <v>7</v>
      </c>
    </row>
    <row r="206" spans="1:6" s="61" customFormat="1" ht="18" customHeight="1">
      <c r="A206" s="90" t="s">
        <v>132</v>
      </c>
      <c r="B206" s="90" t="s">
        <v>9</v>
      </c>
      <c r="C206" s="90" t="s">
        <v>134</v>
      </c>
      <c r="D206" s="90" t="s">
        <v>135</v>
      </c>
      <c r="E206" s="90">
        <v>14</v>
      </c>
      <c r="F206" s="90">
        <v>24</v>
      </c>
    </row>
    <row r="207" spans="1:6" s="61" customFormat="1" ht="18" customHeight="1">
      <c r="A207" s="92" t="s">
        <v>138</v>
      </c>
      <c r="B207" s="92" t="s">
        <v>9</v>
      </c>
      <c r="C207" s="92" t="s">
        <v>139</v>
      </c>
      <c r="D207" s="92" t="s">
        <v>135</v>
      </c>
      <c r="E207" s="92">
        <v>24</v>
      </c>
      <c r="F207" s="92">
        <v>14</v>
      </c>
    </row>
    <row r="208" spans="1:6" s="61" customFormat="1" ht="18" customHeight="1">
      <c r="A208" s="71" t="s">
        <v>79</v>
      </c>
      <c r="B208" s="71" t="s">
        <v>18</v>
      </c>
      <c r="C208" s="71" t="s">
        <v>55</v>
      </c>
      <c r="D208" s="71" t="s">
        <v>74</v>
      </c>
      <c r="E208" s="71">
        <v>4</v>
      </c>
      <c r="F208" s="71">
        <v>84</v>
      </c>
    </row>
    <row r="209" spans="1:6" s="61" customFormat="1" ht="18" customHeight="1">
      <c r="A209" s="69" t="s">
        <v>54</v>
      </c>
      <c r="B209" s="69" t="s">
        <v>18</v>
      </c>
      <c r="C209" s="69" t="s">
        <v>55</v>
      </c>
      <c r="D209" s="69" t="s">
        <v>20</v>
      </c>
      <c r="E209" s="69">
        <v>2</v>
      </c>
      <c r="F209" s="69">
        <v>70</v>
      </c>
    </row>
    <row r="210" spans="1:6" s="61" customFormat="1" ht="18" customHeight="1">
      <c r="A210" s="96" t="s">
        <v>271</v>
      </c>
      <c r="B210" s="96" t="s">
        <v>9</v>
      </c>
      <c r="C210" s="96" t="s">
        <v>48</v>
      </c>
      <c r="D210" s="96" t="s">
        <v>344</v>
      </c>
      <c r="E210" s="96">
        <v>1</v>
      </c>
      <c r="F210" s="96">
        <v>145</v>
      </c>
    </row>
    <row r="211" spans="1:6" s="61" customFormat="1" ht="18" customHeight="1">
      <c r="A211" s="69" t="s">
        <v>47</v>
      </c>
      <c r="B211" s="69" t="s">
        <v>18</v>
      </c>
      <c r="C211" s="69" t="s">
        <v>48</v>
      </c>
      <c r="D211" s="69" t="s">
        <v>20</v>
      </c>
      <c r="E211" s="69">
        <v>1</v>
      </c>
      <c r="F211" s="69">
        <v>93</v>
      </c>
    </row>
    <row r="212" spans="1:6" s="61" customFormat="1" ht="18" customHeight="1">
      <c r="A212" s="98" t="s">
        <v>220</v>
      </c>
      <c r="B212" s="98"/>
      <c r="C212" s="98" t="s">
        <v>48</v>
      </c>
      <c r="D212" s="98" t="s">
        <v>128</v>
      </c>
      <c r="E212" s="98">
        <v>3</v>
      </c>
      <c r="F212" s="98">
        <v>75</v>
      </c>
    </row>
    <row r="213" spans="1:6" s="61" customFormat="1" ht="18" customHeight="1">
      <c r="A213" s="97" t="s">
        <v>278</v>
      </c>
      <c r="B213" s="97" t="s">
        <v>9</v>
      </c>
      <c r="C213" s="97" t="s">
        <v>353</v>
      </c>
      <c r="D213" s="97" t="s">
        <v>137</v>
      </c>
      <c r="E213" s="97">
        <v>8</v>
      </c>
      <c r="F213" s="97">
        <v>24</v>
      </c>
    </row>
    <row r="214" spans="1:6" s="61" customFormat="1" ht="18" customHeight="1">
      <c r="A214" s="69" t="s">
        <v>47</v>
      </c>
      <c r="B214" s="69" t="s">
        <v>18</v>
      </c>
      <c r="C214" s="69" t="s">
        <v>57</v>
      </c>
      <c r="D214" s="69" t="s">
        <v>20</v>
      </c>
      <c r="E214" s="69">
        <v>1</v>
      </c>
      <c r="F214" s="69">
        <v>93</v>
      </c>
    </row>
    <row r="215" spans="1:6" s="61" customFormat="1" ht="18" customHeight="1">
      <c r="A215" s="70" t="s">
        <v>69</v>
      </c>
      <c r="B215" s="70" t="s">
        <v>67</v>
      </c>
      <c r="C215" s="70" t="s">
        <v>57</v>
      </c>
      <c r="D215" s="70" t="s">
        <v>20</v>
      </c>
      <c r="E215" s="70">
        <v>1</v>
      </c>
      <c r="F215" s="70">
        <v>90</v>
      </c>
    </row>
    <row r="216" spans="1:6" s="61" customFormat="1" ht="18" customHeight="1">
      <c r="A216" s="91" t="s">
        <v>232</v>
      </c>
      <c r="B216" s="91"/>
      <c r="C216" s="91" t="s">
        <v>234</v>
      </c>
      <c r="D216" s="91" t="s">
        <v>136</v>
      </c>
      <c r="E216" s="91">
        <v>20</v>
      </c>
      <c r="F216" s="91">
        <v>37</v>
      </c>
    </row>
    <row r="217" spans="1:6" s="61" customFormat="1" ht="18" customHeight="1">
      <c r="A217" s="64" t="s">
        <v>8</v>
      </c>
      <c r="B217" s="64" t="s">
        <v>9</v>
      </c>
      <c r="C217" s="64" t="s">
        <v>13</v>
      </c>
      <c r="D217" s="64" t="s">
        <v>11</v>
      </c>
      <c r="E217" s="64">
        <v>9</v>
      </c>
      <c r="F217" s="64">
        <v>30</v>
      </c>
    </row>
    <row r="218" spans="1:6" s="61" customFormat="1" ht="18" customHeight="1">
      <c r="A218" s="68" t="s">
        <v>149</v>
      </c>
      <c r="B218" s="68" t="s">
        <v>9</v>
      </c>
      <c r="C218" s="68" t="s">
        <v>13</v>
      </c>
      <c r="D218" s="68" t="s">
        <v>136</v>
      </c>
      <c r="E218" s="68">
        <v>5</v>
      </c>
      <c r="F218" s="68">
        <v>37</v>
      </c>
    </row>
    <row r="219" spans="1:6" s="61" customFormat="1" ht="18" customHeight="1">
      <c r="A219" s="98" t="s">
        <v>208</v>
      </c>
      <c r="B219" s="98"/>
      <c r="C219" s="98" t="s">
        <v>209</v>
      </c>
      <c r="D219" s="98" t="s">
        <v>128</v>
      </c>
      <c r="E219" s="98">
        <v>15</v>
      </c>
      <c r="F219" s="98">
        <v>25</v>
      </c>
    </row>
    <row r="220" spans="1:6" s="61" customFormat="1" ht="18" customHeight="1">
      <c r="A220" s="65" t="s">
        <v>119</v>
      </c>
      <c r="B220" s="65" t="s">
        <v>72</v>
      </c>
      <c r="C220" s="65" t="s">
        <v>122</v>
      </c>
      <c r="D220" s="65" t="s">
        <v>20</v>
      </c>
      <c r="E220" s="65">
        <v>2</v>
      </c>
      <c r="F220" s="65">
        <v>81</v>
      </c>
    </row>
    <row r="221" spans="1:6" s="61" customFormat="1" ht="18" customHeight="1">
      <c r="A221" s="65" t="s">
        <v>126</v>
      </c>
      <c r="B221" s="65" t="s">
        <v>72</v>
      </c>
      <c r="C221" s="65" t="s">
        <v>124</v>
      </c>
      <c r="D221" s="65" t="s">
        <v>20</v>
      </c>
      <c r="E221" s="65">
        <v>3</v>
      </c>
      <c r="F221" s="65">
        <v>140</v>
      </c>
    </row>
    <row r="222" spans="1:6" s="61" customFormat="1" ht="18" customHeight="1">
      <c r="A222" s="97" t="s">
        <v>203</v>
      </c>
      <c r="B222" s="97" t="s">
        <v>9</v>
      </c>
      <c r="C222" s="97" t="s">
        <v>174</v>
      </c>
      <c r="D222" s="97" t="s">
        <v>207</v>
      </c>
      <c r="E222" s="97">
        <v>1</v>
      </c>
      <c r="F222" s="97">
        <v>29</v>
      </c>
    </row>
    <row r="223" spans="1:6" s="61" customFormat="1" ht="18" customHeight="1">
      <c r="A223" s="64" t="s">
        <v>177</v>
      </c>
      <c r="B223" s="64"/>
      <c r="C223" s="64" t="s">
        <v>174</v>
      </c>
      <c r="D223" s="64" t="s">
        <v>175</v>
      </c>
      <c r="E223" s="64">
        <v>3</v>
      </c>
      <c r="F223" s="64">
        <v>38</v>
      </c>
    </row>
    <row r="224" spans="1:6" s="61" customFormat="1" ht="18" customHeight="1">
      <c r="A224" s="176" t="s">
        <v>368</v>
      </c>
      <c r="B224" s="176" t="s">
        <v>185</v>
      </c>
      <c r="C224" s="176" t="s">
        <v>369</v>
      </c>
      <c r="D224" s="176" t="s">
        <v>363</v>
      </c>
      <c r="E224" s="176">
        <v>6</v>
      </c>
      <c r="F224" s="176">
        <v>55</v>
      </c>
    </row>
    <row r="225" spans="1:6" s="61" customFormat="1" ht="18" customHeight="1">
      <c r="A225" s="176" t="s">
        <v>368</v>
      </c>
      <c r="B225" s="176" t="s">
        <v>9</v>
      </c>
      <c r="C225" s="176" t="s">
        <v>369</v>
      </c>
      <c r="D225" s="176" t="s">
        <v>363</v>
      </c>
      <c r="E225" s="176">
        <v>3</v>
      </c>
      <c r="F225" s="176">
        <v>70</v>
      </c>
    </row>
    <row r="226" spans="1:6" s="61" customFormat="1" ht="18" customHeight="1">
      <c r="A226" s="68" t="s">
        <v>305</v>
      </c>
      <c r="B226" s="68" t="s">
        <v>185</v>
      </c>
      <c r="C226" s="68" t="s">
        <v>304</v>
      </c>
      <c r="D226" s="68" t="s">
        <v>15</v>
      </c>
      <c r="E226" s="68">
        <v>1</v>
      </c>
      <c r="F226" s="68">
        <v>138</v>
      </c>
    </row>
    <row r="227" spans="1:6" s="61" customFormat="1" ht="18" customHeight="1">
      <c r="A227" s="98" t="s">
        <v>292</v>
      </c>
      <c r="B227" s="98" t="s">
        <v>9</v>
      </c>
      <c r="C227" s="98" t="s">
        <v>244</v>
      </c>
      <c r="D227" s="98" t="s">
        <v>15</v>
      </c>
      <c r="E227" s="98">
        <v>4</v>
      </c>
      <c r="F227" s="98">
        <v>77</v>
      </c>
    </row>
    <row r="228" spans="1:6" s="61" customFormat="1" ht="18" customHeight="1">
      <c r="A228" s="98" t="s">
        <v>292</v>
      </c>
      <c r="B228" s="98" t="s">
        <v>67</v>
      </c>
      <c r="C228" s="98" t="s">
        <v>244</v>
      </c>
      <c r="D228" s="98" t="s">
        <v>15</v>
      </c>
      <c r="E228" s="98">
        <v>3</v>
      </c>
      <c r="F228" s="98">
        <v>65</v>
      </c>
    </row>
    <row r="229" spans="1:6" s="61" customFormat="1" ht="18" customHeight="1">
      <c r="A229" s="98" t="s">
        <v>292</v>
      </c>
      <c r="B229" s="98" t="s">
        <v>185</v>
      </c>
      <c r="C229" s="98" t="s">
        <v>244</v>
      </c>
      <c r="D229" s="98" t="s">
        <v>293</v>
      </c>
      <c r="E229" s="98">
        <v>3</v>
      </c>
      <c r="F229" s="98">
        <v>61</v>
      </c>
    </row>
    <row r="230" spans="1:6" s="61" customFormat="1" ht="18" customHeight="1">
      <c r="A230" s="98" t="s">
        <v>292</v>
      </c>
      <c r="B230" s="98" t="s">
        <v>67</v>
      </c>
      <c r="C230" s="98" t="s">
        <v>244</v>
      </c>
      <c r="D230" s="98" t="s">
        <v>293</v>
      </c>
      <c r="E230" s="98">
        <v>3</v>
      </c>
      <c r="F230" s="98">
        <v>65</v>
      </c>
    </row>
    <row r="231" spans="1:6" s="61" customFormat="1" ht="18" customHeight="1">
      <c r="A231" s="72" t="s">
        <v>239</v>
      </c>
      <c r="B231" s="72"/>
      <c r="C231" s="72" t="s">
        <v>244</v>
      </c>
      <c r="D231" s="72" t="s">
        <v>245</v>
      </c>
      <c r="E231" s="72">
        <v>6</v>
      </c>
      <c r="F231" s="72">
        <v>76</v>
      </c>
    </row>
    <row r="232" spans="1:6" s="61" customFormat="1" ht="18" customHeight="1">
      <c r="A232" s="65" t="s">
        <v>17</v>
      </c>
      <c r="B232" s="65" t="s">
        <v>18</v>
      </c>
      <c r="C232" s="65" t="s">
        <v>28</v>
      </c>
      <c r="D232" s="65" t="s">
        <v>20</v>
      </c>
      <c r="E232" s="65">
        <v>3</v>
      </c>
      <c r="F232" s="65">
        <v>70</v>
      </c>
    </row>
    <row r="233" spans="1:6" s="61" customFormat="1" ht="18" customHeight="1">
      <c r="A233" s="96" t="s">
        <v>193</v>
      </c>
      <c r="B233" s="96"/>
      <c r="C233" s="96" t="s">
        <v>199</v>
      </c>
      <c r="D233" s="96" t="s">
        <v>175</v>
      </c>
      <c r="E233" s="96">
        <v>2</v>
      </c>
      <c r="F233" s="96">
        <v>36</v>
      </c>
    </row>
    <row r="234" spans="1:6" s="61" customFormat="1" ht="18" customHeight="1">
      <c r="A234" s="90" t="s">
        <v>335</v>
      </c>
      <c r="B234" s="90" t="s">
        <v>333</v>
      </c>
      <c r="C234" s="90" t="s">
        <v>334</v>
      </c>
      <c r="D234" s="90" t="s">
        <v>329</v>
      </c>
      <c r="E234" s="90">
        <v>8</v>
      </c>
      <c r="F234" s="90">
        <v>26</v>
      </c>
    </row>
    <row r="235" spans="1:6" s="61" customFormat="1" ht="18" customHeight="1">
      <c r="A235" s="98" t="s">
        <v>215</v>
      </c>
      <c r="B235" s="98"/>
      <c r="C235" s="98" t="s">
        <v>210</v>
      </c>
      <c r="D235" s="98" t="s">
        <v>128</v>
      </c>
      <c r="E235" s="98">
        <v>8</v>
      </c>
      <c r="F235" s="98">
        <v>43</v>
      </c>
    </row>
    <row r="236" spans="1:6" s="61" customFormat="1" ht="18" customHeight="1">
      <c r="A236" s="64" t="s">
        <v>355</v>
      </c>
      <c r="B236" s="64" t="s">
        <v>206</v>
      </c>
      <c r="C236" s="64" t="s">
        <v>205</v>
      </c>
      <c r="D236" s="64" t="s">
        <v>137</v>
      </c>
      <c r="E236" s="64">
        <v>5</v>
      </c>
      <c r="F236" s="64">
        <v>60</v>
      </c>
    </row>
    <row r="237" spans="1:6" s="61" customFormat="1" ht="18" customHeight="1">
      <c r="A237" s="64" t="s">
        <v>355</v>
      </c>
      <c r="B237" s="64" t="s">
        <v>185</v>
      </c>
      <c r="C237" s="64" t="s">
        <v>205</v>
      </c>
      <c r="D237" s="64" t="s">
        <v>137</v>
      </c>
      <c r="E237" s="64">
        <v>4</v>
      </c>
      <c r="F237" s="64">
        <v>60</v>
      </c>
    </row>
    <row r="238" spans="1:6" s="61" customFormat="1" ht="18" customHeight="1">
      <c r="A238" s="64" t="s">
        <v>355</v>
      </c>
      <c r="B238" s="64" t="s">
        <v>360</v>
      </c>
      <c r="C238" s="64" t="s">
        <v>205</v>
      </c>
      <c r="D238" s="64" t="s">
        <v>137</v>
      </c>
      <c r="E238" s="64">
        <v>2</v>
      </c>
      <c r="F238" s="64">
        <v>50</v>
      </c>
    </row>
    <row r="239" spans="1:6" s="61" customFormat="1" ht="18" customHeight="1">
      <c r="A239" s="64" t="s">
        <v>355</v>
      </c>
      <c r="B239" s="64" t="s">
        <v>18</v>
      </c>
      <c r="C239" s="64" t="s">
        <v>205</v>
      </c>
      <c r="D239" s="64" t="s">
        <v>137</v>
      </c>
      <c r="E239" s="64">
        <v>1</v>
      </c>
      <c r="F239" s="64">
        <v>60</v>
      </c>
    </row>
    <row r="240" spans="1:6" s="61" customFormat="1" ht="18" customHeight="1">
      <c r="A240" s="97" t="s">
        <v>203</v>
      </c>
      <c r="B240" s="97" t="s">
        <v>185</v>
      </c>
      <c r="C240" s="97" t="s">
        <v>205</v>
      </c>
      <c r="D240" s="97" t="s">
        <v>207</v>
      </c>
      <c r="E240" s="97">
        <v>4</v>
      </c>
      <c r="F240" s="97">
        <v>71</v>
      </c>
    </row>
    <row r="241" spans="1:6" s="61" customFormat="1" ht="18" customHeight="1">
      <c r="A241" s="68" t="s">
        <v>37</v>
      </c>
      <c r="B241" s="68" t="s">
        <v>9</v>
      </c>
      <c r="C241" s="68" t="s">
        <v>38</v>
      </c>
      <c r="D241" s="68" t="s">
        <v>20</v>
      </c>
      <c r="E241" s="68">
        <v>3</v>
      </c>
      <c r="F241" s="68">
        <v>24</v>
      </c>
    </row>
    <row r="242" spans="1:6" s="61" customFormat="1" ht="18" customHeight="1">
      <c r="A242" s="70" t="s">
        <v>62</v>
      </c>
      <c r="B242" s="70" t="s">
        <v>18</v>
      </c>
      <c r="C242" s="70" t="s">
        <v>63</v>
      </c>
      <c r="D242" s="70" t="s">
        <v>20</v>
      </c>
      <c r="E242" s="70">
        <v>3</v>
      </c>
      <c r="F242" s="70">
        <v>100</v>
      </c>
    </row>
    <row r="243" spans="1:6" s="61" customFormat="1" ht="18" customHeight="1">
      <c r="A243" s="99" t="s">
        <v>246</v>
      </c>
      <c r="B243" s="99"/>
      <c r="C243" s="99" t="s">
        <v>248</v>
      </c>
      <c r="D243" s="99" t="s">
        <v>249</v>
      </c>
      <c r="E243" s="99">
        <v>23</v>
      </c>
      <c r="F243" s="99">
        <v>45</v>
      </c>
    </row>
    <row r="244" spans="1:6" s="61" customFormat="1" ht="18" customHeight="1">
      <c r="A244" s="91" t="s">
        <v>233</v>
      </c>
      <c r="B244" s="91"/>
      <c r="C244" s="91" t="s">
        <v>195</v>
      </c>
      <c r="D244" s="91" t="s">
        <v>136</v>
      </c>
      <c r="E244" s="91">
        <v>12</v>
      </c>
      <c r="F244" s="91">
        <v>40</v>
      </c>
    </row>
    <row r="245" spans="1:6" s="61" customFormat="1" ht="18" customHeight="1">
      <c r="A245" s="96" t="s">
        <v>192</v>
      </c>
      <c r="B245" s="96"/>
      <c r="C245" s="96" t="s">
        <v>195</v>
      </c>
      <c r="D245" s="96" t="s">
        <v>175</v>
      </c>
      <c r="E245" s="96">
        <v>13</v>
      </c>
      <c r="F245" s="96">
        <v>37</v>
      </c>
    </row>
    <row r="246" spans="1:6" s="61" customFormat="1" ht="18" customHeight="1">
      <c r="A246" s="65" t="s">
        <v>119</v>
      </c>
      <c r="B246" s="65" t="s">
        <v>72</v>
      </c>
      <c r="C246" s="65" t="s">
        <v>121</v>
      </c>
      <c r="D246" s="65" t="s">
        <v>20</v>
      </c>
      <c r="E246" s="65">
        <v>3</v>
      </c>
      <c r="F246" s="65">
        <v>69</v>
      </c>
    </row>
    <row r="247" spans="1:6" s="61" customFormat="1" ht="18" customHeight="1">
      <c r="A247" s="65" t="s">
        <v>86</v>
      </c>
      <c r="B247" s="65" t="s">
        <v>72</v>
      </c>
      <c r="C247" s="65" t="s">
        <v>89</v>
      </c>
      <c r="D247" s="65" t="s">
        <v>74</v>
      </c>
      <c r="E247" s="65">
        <v>1</v>
      </c>
      <c r="F247" s="65">
        <v>87</v>
      </c>
    </row>
    <row r="248" spans="1:6" s="61" customFormat="1" ht="18" customHeight="1">
      <c r="A248" s="72" t="s">
        <v>105</v>
      </c>
      <c r="B248" s="72" t="s">
        <v>18</v>
      </c>
      <c r="C248" s="72" t="s">
        <v>89</v>
      </c>
      <c r="D248" s="72" t="s">
        <v>15</v>
      </c>
      <c r="E248" s="72">
        <v>1</v>
      </c>
      <c r="F248" s="72">
        <v>87</v>
      </c>
    </row>
    <row r="249" spans="1:6" s="61" customFormat="1" ht="18" customHeight="1">
      <c r="A249" s="68" t="s">
        <v>302</v>
      </c>
      <c r="B249" s="68" t="s">
        <v>185</v>
      </c>
      <c r="C249" s="68" t="s">
        <v>123</v>
      </c>
      <c r="D249" s="68" t="s">
        <v>15</v>
      </c>
      <c r="E249" s="68">
        <v>4</v>
      </c>
      <c r="F249" s="68">
        <v>76</v>
      </c>
    </row>
    <row r="250" spans="1:6" s="61" customFormat="1" ht="18" customHeight="1">
      <c r="A250" s="65" t="s">
        <v>119</v>
      </c>
      <c r="B250" s="65" t="s">
        <v>72</v>
      </c>
      <c r="C250" s="65" t="s">
        <v>123</v>
      </c>
      <c r="D250" s="65" t="s">
        <v>20</v>
      </c>
      <c r="E250" s="65">
        <v>1</v>
      </c>
      <c r="F250" s="65">
        <v>52</v>
      </c>
    </row>
    <row r="251" spans="1:6" s="61" customFormat="1" ht="18" customHeight="1">
      <c r="A251" s="98" t="s">
        <v>306</v>
      </c>
      <c r="B251" s="98" t="s">
        <v>9</v>
      </c>
      <c r="C251" s="98" t="s">
        <v>307</v>
      </c>
      <c r="D251" s="98" t="s">
        <v>131</v>
      </c>
      <c r="E251" s="98">
        <v>19</v>
      </c>
      <c r="F251" s="98">
        <v>22</v>
      </c>
    </row>
    <row r="252" spans="1:6" s="61" customFormat="1" ht="18" customHeight="1">
      <c r="A252" s="172" t="s">
        <v>317</v>
      </c>
      <c r="B252" s="172" t="s">
        <v>9</v>
      </c>
      <c r="C252" s="172" t="s">
        <v>320</v>
      </c>
      <c r="D252" s="172" t="s">
        <v>319</v>
      </c>
      <c r="E252" s="172">
        <v>1</v>
      </c>
      <c r="F252" s="172">
        <v>27</v>
      </c>
    </row>
    <row r="253" spans="1:6" s="61" customFormat="1" ht="18" customHeight="1">
      <c r="A253" s="98" t="s">
        <v>286</v>
      </c>
      <c r="B253" s="98" t="s">
        <v>9</v>
      </c>
      <c r="C253" s="98" t="s">
        <v>291</v>
      </c>
      <c r="D253" s="98" t="s">
        <v>15</v>
      </c>
      <c r="E253" s="98">
        <v>1</v>
      </c>
      <c r="F253" s="98">
        <v>61</v>
      </c>
    </row>
    <row r="254" spans="1:6" s="61" customFormat="1" ht="18" customHeight="1">
      <c r="A254" s="70" t="s">
        <v>62</v>
      </c>
      <c r="B254" s="70" t="s">
        <v>18</v>
      </c>
      <c r="C254" s="70" t="s">
        <v>64</v>
      </c>
      <c r="D254" s="70" t="s">
        <v>20</v>
      </c>
      <c r="E254" s="70">
        <v>4</v>
      </c>
      <c r="F254" s="70">
        <v>111</v>
      </c>
    </row>
    <row r="255" spans="1:6" s="61" customFormat="1" ht="18" customHeight="1">
      <c r="A255" s="64" t="s">
        <v>355</v>
      </c>
      <c r="B255" s="64" t="s">
        <v>9</v>
      </c>
      <c r="C255" s="64" t="s">
        <v>201</v>
      </c>
      <c r="D255" s="64" t="s">
        <v>137</v>
      </c>
      <c r="E255" s="64">
        <v>5</v>
      </c>
      <c r="F255" s="64">
        <v>28</v>
      </c>
    </row>
    <row r="256" spans="1:6" s="61" customFormat="1" ht="18" customHeight="1">
      <c r="A256" s="97" t="s">
        <v>203</v>
      </c>
      <c r="B256" s="97" t="s">
        <v>9</v>
      </c>
      <c r="C256" s="97" t="s">
        <v>201</v>
      </c>
      <c r="D256" s="97" t="s">
        <v>207</v>
      </c>
      <c r="E256" s="97">
        <v>1</v>
      </c>
      <c r="F256" s="97">
        <v>41</v>
      </c>
    </row>
    <row r="257" spans="1:6" s="61" customFormat="1" ht="18" customHeight="1">
      <c r="A257" s="71" t="s">
        <v>157</v>
      </c>
      <c r="B257" s="71"/>
      <c r="C257" s="71" t="s">
        <v>162</v>
      </c>
      <c r="D257" s="71" t="s">
        <v>135</v>
      </c>
      <c r="E257" s="71">
        <v>2</v>
      </c>
      <c r="F257" s="71">
        <v>82</v>
      </c>
    </row>
    <row r="258" spans="1:6" s="61" customFormat="1" ht="18" customHeight="1">
      <c r="A258" s="68" t="s">
        <v>295</v>
      </c>
      <c r="B258" s="68" t="s">
        <v>9</v>
      </c>
      <c r="C258" s="68" t="s">
        <v>162</v>
      </c>
      <c r="D258" s="68" t="s">
        <v>15</v>
      </c>
      <c r="E258" s="68">
        <v>4</v>
      </c>
      <c r="F258" s="68">
        <v>84</v>
      </c>
    </row>
    <row r="259" spans="1:6" s="61" customFormat="1" ht="18" customHeight="1">
      <c r="A259" s="68" t="s">
        <v>295</v>
      </c>
      <c r="B259" s="68" t="s">
        <v>184</v>
      </c>
      <c r="C259" s="68" t="s">
        <v>162</v>
      </c>
      <c r="D259" s="68" t="s">
        <v>15</v>
      </c>
      <c r="E259" s="68">
        <v>3</v>
      </c>
      <c r="F259" s="68">
        <v>73</v>
      </c>
    </row>
    <row r="260" spans="1:6" s="61" customFormat="1" ht="18" customHeight="1">
      <c r="A260" s="176" t="s">
        <v>361</v>
      </c>
      <c r="B260" s="176" t="s">
        <v>184</v>
      </c>
      <c r="C260" s="176" t="s">
        <v>362</v>
      </c>
      <c r="D260" s="176" t="s">
        <v>363</v>
      </c>
      <c r="E260" s="176">
        <v>5</v>
      </c>
      <c r="F260" s="176">
        <v>70</v>
      </c>
    </row>
    <row r="261" spans="1:6" s="61" customFormat="1" ht="18" customHeight="1">
      <c r="A261" s="176" t="s">
        <v>361</v>
      </c>
      <c r="B261" s="176" t="s">
        <v>185</v>
      </c>
      <c r="C261" s="176" t="s">
        <v>362</v>
      </c>
      <c r="D261" s="176" t="s">
        <v>363</v>
      </c>
      <c r="E261" s="176">
        <v>4</v>
      </c>
      <c r="F261" s="176">
        <v>66</v>
      </c>
    </row>
    <row r="262" spans="1:6" s="61" customFormat="1" ht="18" customHeight="1">
      <c r="A262" s="176" t="s">
        <v>361</v>
      </c>
      <c r="B262" s="176" t="s">
        <v>206</v>
      </c>
      <c r="C262" s="176" t="s">
        <v>362</v>
      </c>
      <c r="D262" s="176" t="s">
        <v>363</v>
      </c>
      <c r="E262" s="176">
        <v>2</v>
      </c>
      <c r="F262" s="176">
        <v>60</v>
      </c>
    </row>
    <row r="263" spans="1:6" s="61" customFormat="1" ht="18" customHeight="1">
      <c r="A263" s="176" t="s">
        <v>361</v>
      </c>
      <c r="B263" s="176" t="s">
        <v>9</v>
      </c>
      <c r="C263" s="176" t="s">
        <v>362</v>
      </c>
      <c r="D263" s="176" t="s">
        <v>363</v>
      </c>
      <c r="E263" s="176">
        <v>2</v>
      </c>
      <c r="F263" s="176">
        <v>80</v>
      </c>
    </row>
    <row r="264" spans="1:6" s="61" customFormat="1" ht="18" customHeight="1">
      <c r="A264" s="70" t="s">
        <v>65</v>
      </c>
      <c r="B264" s="70" t="s">
        <v>18</v>
      </c>
      <c r="C264" s="70" t="s">
        <v>66</v>
      </c>
      <c r="D264" s="70" t="s">
        <v>20</v>
      </c>
      <c r="E264" s="70">
        <v>1</v>
      </c>
      <c r="F264" s="70">
        <v>61</v>
      </c>
    </row>
    <row r="265" spans="1:6" s="61" customFormat="1" ht="18" customHeight="1">
      <c r="A265" s="65" t="s">
        <v>90</v>
      </c>
      <c r="B265" s="65" t="s">
        <v>72</v>
      </c>
      <c r="C265" s="65" t="s">
        <v>91</v>
      </c>
      <c r="D265" s="65" t="s">
        <v>74</v>
      </c>
      <c r="E265" s="65">
        <v>2</v>
      </c>
      <c r="F265" s="65">
        <v>131</v>
      </c>
    </row>
    <row r="266" spans="1:6" s="61" customFormat="1" ht="18" customHeight="1">
      <c r="A266" s="72" t="s">
        <v>109</v>
      </c>
      <c r="B266" s="72" t="s">
        <v>18</v>
      </c>
      <c r="C266" s="72" t="s">
        <v>91</v>
      </c>
      <c r="D266" s="72" t="s">
        <v>15</v>
      </c>
      <c r="E266" s="72">
        <v>2</v>
      </c>
      <c r="F266" s="72">
        <v>136</v>
      </c>
    </row>
    <row r="267" spans="1:6" s="61" customFormat="1" ht="18" customHeight="1">
      <c r="A267" s="71" t="s">
        <v>158</v>
      </c>
      <c r="B267" s="71" t="s">
        <v>9</v>
      </c>
      <c r="C267" s="71" t="s">
        <v>164</v>
      </c>
      <c r="D267" s="71" t="s">
        <v>135</v>
      </c>
      <c r="E267" s="71">
        <v>5</v>
      </c>
      <c r="F267" s="71">
        <v>38</v>
      </c>
    </row>
    <row r="268" spans="1:6" s="61" customFormat="1" ht="18" customHeight="1">
      <c r="A268" s="90" t="s">
        <v>332</v>
      </c>
      <c r="B268" s="90" t="s">
        <v>229</v>
      </c>
      <c r="C268" s="90" t="s">
        <v>212</v>
      </c>
      <c r="D268" s="90" t="s">
        <v>329</v>
      </c>
      <c r="E268" s="90">
        <v>5</v>
      </c>
      <c r="F268" s="90">
        <v>88</v>
      </c>
    </row>
    <row r="269" spans="1:6" s="61" customFormat="1" ht="18" customHeight="1">
      <c r="A269" s="90" t="s">
        <v>332</v>
      </c>
      <c r="B269" s="90" t="s">
        <v>330</v>
      </c>
      <c r="C269" s="90" t="s">
        <v>212</v>
      </c>
      <c r="D269" s="90" t="s">
        <v>329</v>
      </c>
      <c r="E269" s="90">
        <v>2</v>
      </c>
      <c r="F269" s="90">
        <v>88</v>
      </c>
    </row>
    <row r="270" spans="1:6" s="61" customFormat="1" ht="18" customHeight="1">
      <c r="A270" s="98" t="s">
        <v>217</v>
      </c>
      <c r="B270" s="98"/>
      <c r="C270" s="98" t="s">
        <v>212</v>
      </c>
      <c r="D270" s="98" t="s">
        <v>128</v>
      </c>
      <c r="E270" s="98">
        <v>4</v>
      </c>
      <c r="F270" s="98">
        <v>107</v>
      </c>
    </row>
    <row r="271" spans="1:6" s="61" customFormat="1" ht="18" customHeight="1">
      <c r="A271" s="172" t="s">
        <v>317</v>
      </c>
      <c r="B271" s="172" t="s">
        <v>9</v>
      </c>
      <c r="C271" s="172" t="s">
        <v>318</v>
      </c>
      <c r="D271" s="172" t="s">
        <v>319</v>
      </c>
      <c r="E271" s="172">
        <v>23</v>
      </c>
      <c r="F271" s="172">
        <v>31</v>
      </c>
    </row>
    <row r="272" spans="1:6" s="61" customFormat="1" ht="18" customHeight="1">
      <c r="A272" s="172" t="s">
        <v>317</v>
      </c>
      <c r="B272" s="172" t="s">
        <v>185</v>
      </c>
      <c r="C272" s="172" t="s">
        <v>318</v>
      </c>
      <c r="D272" s="172" t="s">
        <v>319</v>
      </c>
      <c r="E272" s="172">
        <v>7</v>
      </c>
      <c r="F272" s="172">
        <v>21</v>
      </c>
    </row>
    <row r="273" spans="1:6" s="61" customFormat="1" ht="18" customHeight="1">
      <c r="A273" s="68" t="s">
        <v>150</v>
      </c>
      <c r="B273" s="68"/>
      <c r="C273" s="68" t="s">
        <v>16</v>
      </c>
      <c r="D273" s="68" t="s">
        <v>136</v>
      </c>
      <c r="E273" s="68">
        <v>11</v>
      </c>
      <c r="F273" s="68">
        <v>35</v>
      </c>
    </row>
    <row r="274" spans="1:6" s="61" customFormat="1" ht="18" customHeight="1">
      <c r="A274" s="64" t="s">
        <v>8</v>
      </c>
      <c r="B274" s="64" t="s">
        <v>9</v>
      </c>
      <c r="C274" s="64" t="s">
        <v>16</v>
      </c>
      <c r="D274" s="64" t="s">
        <v>15</v>
      </c>
      <c r="E274" s="64">
        <v>21</v>
      </c>
      <c r="F274" s="64">
        <v>21</v>
      </c>
    </row>
    <row r="275" spans="1:6" s="61" customFormat="1" ht="18" customHeight="1">
      <c r="A275" s="71" t="s">
        <v>71</v>
      </c>
      <c r="B275" s="71" t="s">
        <v>72</v>
      </c>
      <c r="C275" s="71" t="s">
        <v>75</v>
      </c>
      <c r="D275" s="71" t="s">
        <v>74</v>
      </c>
      <c r="E275" s="71">
        <v>2</v>
      </c>
      <c r="F275" s="71">
        <v>122</v>
      </c>
    </row>
    <row r="276" spans="1:6" s="61" customFormat="1" ht="18" customHeight="1">
      <c r="A276" s="68" t="s">
        <v>37</v>
      </c>
      <c r="B276" s="68" t="s">
        <v>9</v>
      </c>
      <c r="C276" s="68" t="s">
        <v>40</v>
      </c>
      <c r="D276" s="68" t="s">
        <v>20</v>
      </c>
      <c r="E276" s="68">
        <v>9</v>
      </c>
      <c r="F276" s="68">
        <v>41</v>
      </c>
    </row>
    <row r="277" spans="1:6" s="61" customFormat="1" ht="18" customHeight="1">
      <c r="A277" s="95" t="s">
        <v>182</v>
      </c>
      <c r="B277" s="95" t="s">
        <v>184</v>
      </c>
      <c r="C277" s="95" t="s">
        <v>186</v>
      </c>
      <c r="D277" s="95" t="s">
        <v>136</v>
      </c>
      <c r="E277" s="95">
        <v>5</v>
      </c>
      <c r="F277" s="95">
        <v>88</v>
      </c>
    </row>
    <row r="278" spans="1:6" s="61" customFormat="1" ht="18" customHeight="1">
      <c r="A278" s="95" t="s">
        <v>182</v>
      </c>
      <c r="B278" s="95" t="s">
        <v>185</v>
      </c>
      <c r="C278" s="95" t="s">
        <v>186</v>
      </c>
      <c r="D278" s="95" t="s">
        <v>136</v>
      </c>
      <c r="E278" s="95">
        <v>4</v>
      </c>
      <c r="F278" s="95">
        <v>79</v>
      </c>
    </row>
    <row r="279" spans="1:6" s="61" customFormat="1" ht="18" customHeight="1">
      <c r="A279" s="71" t="s">
        <v>350</v>
      </c>
      <c r="B279" s="71"/>
      <c r="C279" s="71" t="s">
        <v>351</v>
      </c>
      <c r="D279" s="71" t="s">
        <v>352</v>
      </c>
      <c r="E279" s="71">
        <v>19</v>
      </c>
      <c r="F279" s="71">
        <v>22</v>
      </c>
    </row>
    <row r="280" spans="1:6" s="61" customFormat="1" ht="18" customHeight="1">
      <c r="A280" s="68" t="s">
        <v>149</v>
      </c>
      <c r="B280" s="68" t="s">
        <v>9</v>
      </c>
      <c r="C280" s="68" t="s">
        <v>151</v>
      </c>
      <c r="D280" s="68" t="s">
        <v>136</v>
      </c>
      <c r="E280" s="68">
        <v>9</v>
      </c>
      <c r="F280" s="68">
        <v>29</v>
      </c>
    </row>
    <row r="281" spans="1:6" s="61" customFormat="1" ht="18" customHeight="1">
      <c r="A281" s="65" t="s">
        <v>31</v>
      </c>
      <c r="B281" s="65" t="s">
        <v>18</v>
      </c>
      <c r="C281" s="65" t="s">
        <v>32</v>
      </c>
      <c r="D281" s="65" t="s">
        <v>20</v>
      </c>
      <c r="E281" s="65">
        <v>2</v>
      </c>
      <c r="F281" s="65">
        <v>97</v>
      </c>
    </row>
    <row r="282" spans="1:6" s="61" customFormat="1" ht="18" customHeight="1">
      <c r="A282" s="72" t="s">
        <v>92</v>
      </c>
      <c r="B282" s="72" t="s">
        <v>9</v>
      </c>
      <c r="C282" s="72" t="s">
        <v>96</v>
      </c>
      <c r="D282" s="72" t="s">
        <v>15</v>
      </c>
      <c r="E282" s="72">
        <v>6</v>
      </c>
      <c r="F282" s="72">
        <v>34</v>
      </c>
    </row>
    <row r="283" spans="1:6" s="61" customFormat="1" ht="18" customHeight="1">
      <c r="A283" s="65" t="s">
        <v>17</v>
      </c>
      <c r="B283" s="65" t="s">
        <v>18</v>
      </c>
      <c r="C283" s="65" t="s">
        <v>27</v>
      </c>
      <c r="D283" s="65" t="s">
        <v>20</v>
      </c>
      <c r="E283" s="65">
        <v>1</v>
      </c>
      <c r="F283" s="65">
        <v>43</v>
      </c>
    </row>
    <row r="284" spans="1:6" s="61" customFormat="1" ht="18" customHeight="1">
      <c r="A284" s="91" t="s">
        <v>233</v>
      </c>
      <c r="B284" s="91"/>
      <c r="C284" s="91" t="s">
        <v>140</v>
      </c>
      <c r="D284" s="91" t="s">
        <v>136</v>
      </c>
      <c r="E284" s="91">
        <v>1</v>
      </c>
      <c r="F284" s="91">
        <v>34</v>
      </c>
    </row>
    <row r="285" spans="1:6" s="61" customFormat="1" ht="18" customHeight="1">
      <c r="A285" s="92" t="s">
        <v>142</v>
      </c>
      <c r="B285" s="92" t="s">
        <v>9</v>
      </c>
      <c r="C285" s="92" t="s">
        <v>140</v>
      </c>
      <c r="D285" s="92" t="s">
        <v>135</v>
      </c>
      <c r="E285" s="92">
        <v>2</v>
      </c>
      <c r="F285" s="92">
        <v>33</v>
      </c>
    </row>
    <row r="286" spans="1:6" s="61" customFormat="1" ht="18" customHeight="1">
      <c r="A286" s="96" t="s">
        <v>192</v>
      </c>
      <c r="B286" s="96"/>
      <c r="C286" s="96" t="s">
        <v>140</v>
      </c>
      <c r="D286" s="96" t="s">
        <v>175</v>
      </c>
      <c r="E286" s="96">
        <v>1</v>
      </c>
      <c r="F286" s="96">
        <v>31</v>
      </c>
    </row>
    <row r="287" spans="1:6" s="61" customFormat="1" ht="18" customHeight="1">
      <c r="A287" s="90" t="s">
        <v>309</v>
      </c>
      <c r="B287" s="90" t="s">
        <v>311</v>
      </c>
      <c r="C287" s="90" t="s">
        <v>310</v>
      </c>
      <c r="D287" s="90" t="s">
        <v>131</v>
      </c>
      <c r="E287" s="90">
        <v>5</v>
      </c>
      <c r="F287" s="90">
        <v>47</v>
      </c>
    </row>
    <row r="288" spans="1:6" s="61" customFormat="1" ht="18" customHeight="1">
      <c r="A288" s="90" t="s">
        <v>309</v>
      </c>
      <c r="B288" s="90" t="s">
        <v>185</v>
      </c>
      <c r="C288" s="90" t="s">
        <v>310</v>
      </c>
      <c r="D288" s="90" t="s">
        <v>131</v>
      </c>
      <c r="E288" s="90">
        <v>5</v>
      </c>
      <c r="F288" s="90">
        <v>49</v>
      </c>
    </row>
    <row r="289" spans="1:6" s="61" customFormat="1" ht="18" customHeight="1">
      <c r="A289" s="90" t="s">
        <v>309</v>
      </c>
      <c r="B289" s="90" t="s">
        <v>9</v>
      </c>
      <c r="C289" s="90" t="s">
        <v>310</v>
      </c>
      <c r="D289" s="90" t="s">
        <v>131</v>
      </c>
      <c r="E289" s="90">
        <v>19</v>
      </c>
      <c r="F289" s="90">
        <v>59</v>
      </c>
    </row>
    <row r="290" spans="1:6" s="61" customFormat="1" ht="18" customHeight="1">
      <c r="A290" s="72" t="s">
        <v>237</v>
      </c>
      <c r="B290" s="72"/>
      <c r="C290" s="72" t="s">
        <v>240</v>
      </c>
      <c r="D290" s="72" t="s">
        <v>245</v>
      </c>
      <c r="E290" s="72">
        <v>22</v>
      </c>
      <c r="F290" s="72">
        <v>32</v>
      </c>
    </row>
    <row r="291" spans="1:6" s="61" customFormat="1" ht="18" customHeight="1">
      <c r="A291" s="175" t="s">
        <v>339</v>
      </c>
      <c r="B291" s="175" t="s">
        <v>341</v>
      </c>
      <c r="C291" s="175" t="s">
        <v>340</v>
      </c>
      <c r="D291" s="175" t="s">
        <v>11</v>
      </c>
      <c r="E291" s="175">
        <v>3</v>
      </c>
      <c r="F291" s="175">
        <v>37</v>
      </c>
    </row>
    <row r="292" spans="1:6" s="61" customFormat="1" ht="18" customHeight="1">
      <c r="A292" s="175" t="s">
        <v>339</v>
      </c>
      <c r="B292" s="175" t="s">
        <v>9</v>
      </c>
      <c r="C292" s="175" t="s">
        <v>340</v>
      </c>
      <c r="D292" s="175" t="s">
        <v>11</v>
      </c>
      <c r="E292" s="175">
        <v>13</v>
      </c>
      <c r="F292" s="175">
        <v>45</v>
      </c>
    </row>
    <row r="293" spans="1:6" s="61" customFormat="1" ht="18" customHeight="1">
      <c r="A293" s="175" t="s">
        <v>339</v>
      </c>
      <c r="B293" s="175" t="s">
        <v>9</v>
      </c>
      <c r="C293" s="175" t="s">
        <v>343</v>
      </c>
      <c r="D293" s="175" t="s">
        <v>11</v>
      </c>
      <c r="E293" s="175">
        <v>3</v>
      </c>
      <c r="F293" s="175">
        <v>20</v>
      </c>
    </row>
    <row r="294" spans="1:6" s="61" customFormat="1" ht="18" customHeight="1">
      <c r="A294" s="65" t="s">
        <v>375</v>
      </c>
      <c r="B294" s="65" t="s">
        <v>185</v>
      </c>
      <c r="C294" s="65" t="s">
        <v>377</v>
      </c>
      <c r="D294" s="65" t="s">
        <v>376</v>
      </c>
      <c r="E294" s="65">
        <v>2</v>
      </c>
      <c r="F294" s="65">
        <v>27</v>
      </c>
    </row>
    <row r="295" spans="1:6" s="61" customFormat="1" ht="18" customHeight="1">
      <c r="A295" s="172" t="s">
        <v>312</v>
      </c>
      <c r="B295" s="172" t="s">
        <v>9</v>
      </c>
      <c r="C295" s="172" t="s">
        <v>314</v>
      </c>
      <c r="D295" s="172" t="s">
        <v>313</v>
      </c>
      <c r="E295" s="172">
        <v>15</v>
      </c>
      <c r="F295" s="172">
        <v>15</v>
      </c>
    </row>
    <row r="296" spans="1:6" s="61" customFormat="1" ht="18" customHeight="1">
      <c r="A296" s="69" t="s">
        <v>116</v>
      </c>
      <c r="B296" s="69" t="s">
        <v>72</v>
      </c>
      <c r="C296" s="69" t="s">
        <v>118</v>
      </c>
      <c r="D296" s="69" t="s">
        <v>20</v>
      </c>
      <c r="E296" s="69">
        <v>5</v>
      </c>
      <c r="F296" s="69">
        <v>75</v>
      </c>
    </row>
    <row r="297" spans="1:6" s="61" customFormat="1" ht="18" customHeight="1">
      <c r="A297" s="71" t="s">
        <v>155</v>
      </c>
      <c r="B297" s="71"/>
      <c r="C297" s="71" t="s">
        <v>159</v>
      </c>
      <c r="D297" s="71" t="s">
        <v>135</v>
      </c>
      <c r="E297" s="71">
        <v>19</v>
      </c>
      <c r="F297" s="71">
        <v>14</v>
      </c>
    </row>
    <row r="298" spans="1:6" s="61" customFormat="1" ht="18" customHeight="1">
      <c r="A298" s="98" t="s">
        <v>292</v>
      </c>
      <c r="B298" s="98" t="s">
        <v>9</v>
      </c>
      <c r="C298" s="98" t="s">
        <v>294</v>
      </c>
      <c r="D298" s="98" t="s">
        <v>15</v>
      </c>
      <c r="E298" s="98">
        <v>1</v>
      </c>
      <c r="F298" s="98">
        <v>58</v>
      </c>
    </row>
    <row r="299" spans="1:6" s="61" customFormat="1" ht="18" customHeight="1">
      <c r="A299" s="97" t="s">
        <v>200</v>
      </c>
      <c r="B299" s="97" t="s">
        <v>9</v>
      </c>
      <c r="C299" s="97" t="s">
        <v>169</v>
      </c>
      <c r="D299" s="97" t="s">
        <v>207</v>
      </c>
      <c r="E299" s="97">
        <v>7</v>
      </c>
      <c r="F299" s="97">
        <v>31</v>
      </c>
    </row>
    <row r="300" spans="1:6" s="61" customFormat="1" ht="18" customHeight="1">
      <c r="A300" s="64" t="s">
        <v>167</v>
      </c>
      <c r="B300" s="64"/>
      <c r="C300" s="64" t="s">
        <v>169</v>
      </c>
      <c r="D300" s="64" t="s">
        <v>175</v>
      </c>
      <c r="E300" s="64">
        <v>12</v>
      </c>
      <c r="F300" s="64">
        <v>38</v>
      </c>
    </row>
    <row r="301" spans="1:6" s="61" customFormat="1" ht="18" customHeight="1"/>
    <row r="302" spans="1:6" s="61" customFormat="1" ht="18" customHeight="1"/>
    <row r="303" spans="1:6" s="61" customFormat="1" ht="18" customHeight="1"/>
    <row r="304" spans="1:6" s="61" customFormat="1" ht="18" customHeight="1"/>
    <row r="305" s="61" customFormat="1" ht="18" customHeight="1"/>
    <row r="306" s="61" customFormat="1" ht="18" customHeight="1"/>
    <row r="307" s="61" customFormat="1" ht="18" customHeight="1"/>
    <row r="308" s="61" customFormat="1" ht="18" customHeight="1"/>
    <row r="309" s="61" customFormat="1" ht="18" customHeight="1"/>
    <row r="310" s="61" customFormat="1" ht="18" customHeight="1"/>
    <row r="311" s="61" customFormat="1" ht="18" customHeight="1"/>
    <row r="312" s="61" customFormat="1" ht="18" customHeight="1"/>
    <row r="313" s="61" customFormat="1" ht="18" customHeight="1"/>
    <row r="314" s="61" customFormat="1" ht="18" customHeight="1"/>
    <row r="315" s="61" customFormat="1" ht="18" customHeight="1"/>
    <row r="316" s="61" customFormat="1" ht="18" customHeight="1"/>
    <row r="317" s="61" customFormat="1" ht="18" customHeight="1"/>
    <row r="318" s="61" customFormat="1" ht="18" customHeight="1"/>
    <row r="319" s="61" customFormat="1" ht="18" customHeight="1"/>
    <row r="320" s="61" customFormat="1" ht="18" customHeight="1"/>
    <row r="321" s="61" customFormat="1" ht="18" customHeight="1"/>
    <row r="322" s="61" customFormat="1" ht="18" customHeight="1"/>
    <row r="323" s="61" customFormat="1" ht="18" customHeight="1"/>
    <row r="324" s="61" customFormat="1" ht="18" customHeight="1"/>
    <row r="325" s="61" customFormat="1" ht="18" customHeight="1"/>
    <row r="326" s="61" customFormat="1" ht="18" customHeight="1"/>
    <row r="327" s="61" customFormat="1" ht="18" customHeight="1"/>
    <row r="328" s="61" customFormat="1" ht="18" customHeight="1"/>
    <row r="329" s="61" customFormat="1" ht="18" customHeight="1"/>
    <row r="330" s="61" customFormat="1" ht="18" customHeight="1"/>
    <row r="331" s="61" customFormat="1" ht="18" customHeight="1"/>
    <row r="332" s="61" customFormat="1" ht="18" customHeight="1"/>
    <row r="333" s="61" customFormat="1" ht="18" customHeight="1"/>
    <row r="334" s="61" customFormat="1" ht="18" customHeight="1"/>
    <row r="335" s="61" customFormat="1" ht="18" customHeight="1"/>
    <row r="336" s="61" customFormat="1" ht="18" customHeight="1"/>
    <row r="337" s="61" customFormat="1" ht="18" customHeight="1"/>
    <row r="338" s="61" customFormat="1" ht="18" customHeight="1"/>
    <row r="339" s="61" customFormat="1" ht="18" customHeight="1"/>
    <row r="340" s="61" customFormat="1" ht="18" customHeight="1"/>
    <row r="341" s="61" customFormat="1" ht="18" customHeight="1"/>
    <row r="342" s="61" customFormat="1" ht="18" customHeight="1"/>
    <row r="343" s="61" customFormat="1" ht="18" customHeight="1"/>
    <row r="344" s="61" customFormat="1" ht="18" customHeight="1"/>
    <row r="345" s="61" customFormat="1" ht="18" customHeight="1"/>
    <row r="346" s="61" customFormat="1" ht="18" customHeight="1"/>
    <row r="347" s="61" customFormat="1" ht="18" customHeight="1"/>
    <row r="348" s="61" customFormat="1" ht="18" customHeight="1"/>
    <row r="349" s="61" customFormat="1" ht="18" customHeight="1"/>
    <row r="350" s="61" customFormat="1" ht="18" customHeight="1"/>
    <row r="351" s="61" customFormat="1" ht="18" customHeight="1"/>
    <row r="352" s="61" customFormat="1" ht="18" customHeight="1"/>
    <row r="353" s="61" customFormat="1" ht="18" customHeight="1"/>
    <row r="354" s="61" customFormat="1" ht="18" customHeight="1"/>
    <row r="355" s="61" customFormat="1" ht="18" customHeight="1"/>
    <row r="356" s="61" customFormat="1" ht="18" customHeight="1"/>
    <row r="357" s="61" customFormat="1" ht="18" customHeight="1"/>
    <row r="358" s="61" customFormat="1" ht="18" customHeight="1"/>
    <row r="359" s="61" customFormat="1" ht="18" customHeight="1"/>
    <row r="360" s="61" customFormat="1" ht="18" customHeight="1"/>
    <row r="361" s="61" customFormat="1" ht="18" customHeight="1"/>
    <row r="362" s="61" customFormat="1" ht="18" customHeight="1"/>
    <row r="363" s="61" customFormat="1" ht="18" customHeight="1"/>
    <row r="364" s="61" customFormat="1" ht="18" customHeight="1"/>
    <row r="365" s="61" customFormat="1" ht="18" customHeight="1"/>
    <row r="366" s="61" customFormat="1" ht="18" customHeight="1"/>
    <row r="367" s="61" customFormat="1" ht="18" customHeight="1"/>
    <row r="368" s="61" customFormat="1" ht="18" customHeight="1"/>
    <row r="369" s="61" customFormat="1" ht="18" customHeight="1"/>
    <row r="370" s="61" customFormat="1" ht="18" customHeight="1"/>
    <row r="371" s="61" customFormat="1" ht="18" customHeight="1"/>
    <row r="372" s="61" customFormat="1" ht="18" customHeight="1"/>
    <row r="373" s="61" customFormat="1" ht="18" customHeight="1"/>
    <row r="374" s="61" customFormat="1" ht="18" customHeight="1"/>
    <row r="375" s="61" customFormat="1" ht="18" customHeight="1"/>
    <row r="376" s="61" customFormat="1" ht="18" customHeight="1"/>
    <row r="377" s="61" customFormat="1" ht="18" customHeight="1"/>
    <row r="378" s="61" customFormat="1" ht="18" customHeight="1"/>
    <row r="379" s="61" customFormat="1" ht="18" customHeight="1"/>
    <row r="380" s="61" customFormat="1" ht="18" customHeight="1"/>
    <row r="381" s="61" customFormat="1" ht="18" customHeight="1"/>
    <row r="382" s="61" customFormat="1" ht="18" customHeight="1"/>
    <row r="383" s="61" customFormat="1" ht="18" customHeight="1"/>
    <row r="384" s="61" customFormat="1" ht="18" customHeight="1"/>
    <row r="385" s="61" customFormat="1" ht="18" customHeight="1"/>
    <row r="386" s="61" customFormat="1" ht="18" customHeight="1"/>
    <row r="387" s="61" customFormat="1" ht="18" customHeight="1"/>
    <row r="388" s="61" customFormat="1" ht="18" customHeight="1"/>
    <row r="389" s="61" customFormat="1" ht="18" customHeight="1"/>
    <row r="390" s="61" customFormat="1" ht="18" customHeight="1"/>
    <row r="391" s="61" customFormat="1" ht="18" customHeight="1"/>
  </sheetData>
  <autoFilter ref="A7:F300">
    <sortState ref="A8:F300">
      <sortCondition ref="C8:C300"/>
      <sortCondition ref="D8:D300"/>
    </sortState>
  </autoFilter>
  <phoneticPr fontId="1"/>
  <pageMargins left="0.7" right="0.7" top="0.75" bottom="0.75" header="0.3" footer="0.3"/>
  <webPublishItems count="2">
    <webPublishItem id="2424" divId="shihatsu_2424" sourceType="range" sourceRef="A1:G301" destinationFile="C:\Users\Davy Fujinami\Desktop\jr\始発駅総合１時間以内本数順.htm" title="始発駅総合１時間以内本数順"/>
    <webPublishItem id="7332" divId="shihatsu_7332" sourceType="range" sourceRef="A1:G302" destinationFile="C:\Users\Davy Fujinami\Desktop\jr\始発駅総合駅順データ.htm" title="始発駅総合駅順データ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workbookViewId="0"/>
  </sheetViews>
  <sheetFormatPr defaultRowHeight="13.5"/>
  <cols>
    <col min="1" max="1" width="5" style="219" customWidth="1"/>
    <col min="2" max="25" width="13.875" style="219" customWidth="1"/>
    <col min="26" max="26" width="13.875" style="223" customWidth="1"/>
    <col min="27" max="29" width="13.875" style="219" customWidth="1"/>
    <col min="30" max="16384" width="9" style="218"/>
  </cols>
  <sheetData>
    <row r="1" spans="1:29" ht="41.25" customHeight="1">
      <c r="A1" s="220" t="s">
        <v>474</v>
      </c>
      <c r="B1" s="220" t="s">
        <v>475</v>
      </c>
      <c r="C1" s="220" t="s">
        <v>473</v>
      </c>
      <c r="D1" s="220" t="s">
        <v>472</v>
      </c>
      <c r="E1" s="220" t="s">
        <v>471</v>
      </c>
      <c r="F1" s="220" t="s">
        <v>470</v>
      </c>
      <c r="G1" s="220" t="s">
        <v>469</v>
      </c>
      <c r="H1" s="220" t="s">
        <v>459</v>
      </c>
      <c r="I1" s="221" t="s">
        <v>468</v>
      </c>
      <c r="J1" s="220" t="s">
        <v>467</v>
      </c>
      <c r="K1" s="220" t="s">
        <v>466</v>
      </c>
      <c r="L1" s="220" t="s">
        <v>465</v>
      </c>
      <c r="M1" s="220" t="s">
        <v>464</v>
      </c>
      <c r="N1" s="220" t="s">
        <v>463</v>
      </c>
      <c r="O1" s="220" t="s">
        <v>462</v>
      </c>
      <c r="P1" s="220" t="s">
        <v>461</v>
      </c>
      <c r="Q1" s="220" t="s">
        <v>460</v>
      </c>
      <c r="R1" s="220" t="s">
        <v>458</v>
      </c>
      <c r="S1" s="220" t="s">
        <v>457</v>
      </c>
      <c r="T1" s="220" t="s">
        <v>456</v>
      </c>
      <c r="U1" s="220" t="s">
        <v>455</v>
      </c>
      <c r="V1" s="220" t="s">
        <v>454</v>
      </c>
      <c r="W1" s="220" t="s">
        <v>453</v>
      </c>
      <c r="X1" s="220" t="s">
        <v>452</v>
      </c>
      <c r="Y1" s="220" t="s">
        <v>451</v>
      </c>
      <c r="Z1" s="222" t="s">
        <v>450</v>
      </c>
      <c r="AA1" s="220" t="s">
        <v>449</v>
      </c>
      <c r="AB1" s="220" t="s">
        <v>448</v>
      </c>
      <c r="AC1" s="220" t="s">
        <v>447</v>
      </c>
    </row>
    <row r="2" spans="1:29">
      <c r="A2" s="224">
        <v>2</v>
      </c>
      <c r="B2" s="224" t="s">
        <v>476</v>
      </c>
      <c r="C2" s="224" t="s">
        <v>444</v>
      </c>
      <c r="D2" s="224" t="s">
        <v>411</v>
      </c>
      <c r="E2" s="224" t="s">
        <v>418</v>
      </c>
      <c r="F2" s="224" t="s">
        <v>416</v>
      </c>
      <c r="G2" s="224" t="s">
        <v>415</v>
      </c>
      <c r="H2" s="224">
        <v>30</v>
      </c>
      <c r="I2" s="225" t="s">
        <v>419</v>
      </c>
      <c r="J2" s="224" t="s">
        <v>446</v>
      </c>
      <c r="K2" s="224" t="s">
        <v>477</v>
      </c>
      <c r="L2" s="224">
        <v>6</v>
      </c>
      <c r="M2" s="224">
        <v>2</v>
      </c>
      <c r="N2" s="224">
        <v>9</v>
      </c>
      <c r="O2" s="224">
        <v>2</v>
      </c>
      <c r="P2" s="224">
        <v>8</v>
      </c>
      <c r="Q2" s="224">
        <v>4</v>
      </c>
      <c r="R2" s="226" t="b">
        <v>1</v>
      </c>
      <c r="S2" s="226" t="b">
        <v>1</v>
      </c>
      <c r="T2" s="226" t="b">
        <v>0</v>
      </c>
      <c r="U2" s="226" t="b">
        <v>1</v>
      </c>
      <c r="V2" s="224">
        <v>5</v>
      </c>
      <c r="W2" s="224">
        <v>0</v>
      </c>
      <c r="X2" s="224">
        <v>8</v>
      </c>
      <c r="Y2" s="224">
        <v>3</v>
      </c>
      <c r="Z2" s="227">
        <v>6.9444444444444404E-4</v>
      </c>
      <c r="AA2" s="228">
        <v>55400</v>
      </c>
      <c r="AB2" s="228">
        <v>71800</v>
      </c>
      <c r="AC2" s="228">
        <v>97000</v>
      </c>
    </row>
    <row r="3" spans="1:29">
      <c r="A3" s="224">
        <v>3</v>
      </c>
      <c r="B3" s="224" t="s">
        <v>476</v>
      </c>
      <c r="C3" s="224" t="s">
        <v>444</v>
      </c>
      <c r="D3" s="224" t="s">
        <v>411</v>
      </c>
      <c r="E3" s="224" t="s">
        <v>418</v>
      </c>
      <c r="F3" s="224" t="s">
        <v>393</v>
      </c>
      <c r="G3" s="224" t="s">
        <v>445</v>
      </c>
      <c r="H3" s="224">
        <v>39</v>
      </c>
      <c r="I3" s="225" t="s">
        <v>414</v>
      </c>
      <c r="J3" s="224" t="s">
        <v>477</v>
      </c>
      <c r="K3" s="224" t="s">
        <v>477</v>
      </c>
      <c r="L3" s="224">
        <v>11</v>
      </c>
      <c r="M3" s="224">
        <v>4</v>
      </c>
      <c r="N3" s="224">
        <v>10</v>
      </c>
      <c r="O3" s="224">
        <v>1</v>
      </c>
      <c r="P3" s="224">
        <v>6</v>
      </c>
      <c r="Q3" s="224">
        <v>0</v>
      </c>
      <c r="R3" s="226" t="b">
        <v>1</v>
      </c>
      <c r="S3" s="226" t="b">
        <v>1</v>
      </c>
      <c r="T3" s="226" t="b">
        <v>0</v>
      </c>
      <c r="U3" s="226" t="b">
        <v>1</v>
      </c>
      <c r="V3" s="224">
        <v>11</v>
      </c>
      <c r="W3" s="224">
        <v>5</v>
      </c>
      <c r="X3" s="224">
        <v>9</v>
      </c>
      <c r="Y3" s="224">
        <v>1</v>
      </c>
      <c r="Z3" s="227">
        <v>3.19444444444444E-2</v>
      </c>
      <c r="AA3" s="228">
        <v>55400</v>
      </c>
      <c r="AB3" s="228">
        <v>71800</v>
      </c>
      <c r="AC3" s="228">
        <v>97000</v>
      </c>
    </row>
    <row r="4" spans="1:29">
      <c r="A4" s="224">
        <v>4</v>
      </c>
      <c r="B4" s="224" t="s">
        <v>476</v>
      </c>
      <c r="C4" s="224" t="s">
        <v>444</v>
      </c>
      <c r="D4" s="224" t="s">
        <v>411</v>
      </c>
      <c r="E4" s="224" t="s">
        <v>418</v>
      </c>
      <c r="F4" s="224" t="s">
        <v>417</v>
      </c>
      <c r="G4" s="224" t="s">
        <v>441</v>
      </c>
      <c r="H4" s="224">
        <v>41</v>
      </c>
      <c r="I4" s="225" t="s">
        <v>414</v>
      </c>
      <c r="J4" s="224" t="s">
        <v>442</v>
      </c>
      <c r="K4" s="224" t="s">
        <v>477</v>
      </c>
      <c r="L4" s="224">
        <v>0</v>
      </c>
      <c r="M4" s="224">
        <v>0</v>
      </c>
      <c r="N4" s="224">
        <v>2</v>
      </c>
      <c r="O4" s="224">
        <v>2</v>
      </c>
      <c r="P4" s="224">
        <v>3</v>
      </c>
      <c r="Q4" s="224">
        <v>3</v>
      </c>
      <c r="R4" s="226" t="b">
        <v>1</v>
      </c>
      <c r="S4" s="226" t="b">
        <v>1</v>
      </c>
      <c r="T4" s="226" t="b">
        <v>0</v>
      </c>
      <c r="U4" s="226" t="b">
        <v>1</v>
      </c>
      <c r="V4" s="224">
        <v>0</v>
      </c>
      <c r="W4" s="224">
        <v>0</v>
      </c>
      <c r="X4" s="224">
        <v>2</v>
      </c>
      <c r="Y4" s="224">
        <v>2</v>
      </c>
      <c r="Z4" s="227">
        <v>6.9444444444444397E-3</v>
      </c>
      <c r="AA4" s="228">
        <v>55400</v>
      </c>
      <c r="AB4" s="228">
        <v>71800</v>
      </c>
      <c r="AC4" s="228">
        <v>97000</v>
      </c>
    </row>
    <row r="5" spans="1:29">
      <c r="A5" s="224">
        <v>5</v>
      </c>
      <c r="B5" s="224" t="s">
        <v>476</v>
      </c>
      <c r="C5" s="224" t="s">
        <v>444</v>
      </c>
      <c r="D5" s="224" t="s">
        <v>411</v>
      </c>
      <c r="E5" s="224" t="s">
        <v>418</v>
      </c>
      <c r="F5" s="224" t="s">
        <v>393</v>
      </c>
      <c r="G5" s="224" t="s">
        <v>441</v>
      </c>
      <c r="H5" s="224">
        <v>46</v>
      </c>
      <c r="I5" s="225" t="s">
        <v>414</v>
      </c>
      <c r="J5" s="224" t="s">
        <v>442</v>
      </c>
      <c r="K5" s="224" t="s">
        <v>477</v>
      </c>
      <c r="L5" s="224">
        <v>0</v>
      </c>
      <c r="M5" s="224">
        <v>0</v>
      </c>
      <c r="N5" s="224">
        <v>0</v>
      </c>
      <c r="O5" s="224">
        <v>0</v>
      </c>
      <c r="P5" s="224">
        <v>1</v>
      </c>
      <c r="Q5" s="224">
        <v>1</v>
      </c>
      <c r="R5" s="226" t="b">
        <v>1</v>
      </c>
      <c r="S5" s="226" t="b">
        <v>1</v>
      </c>
      <c r="T5" s="226" t="b">
        <v>0</v>
      </c>
      <c r="U5" s="226" t="b">
        <v>1</v>
      </c>
      <c r="V5" s="224">
        <v>0</v>
      </c>
      <c r="W5" s="224">
        <v>0</v>
      </c>
      <c r="X5" s="224">
        <v>3</v>
      </c>
      <c r="Y5" s="224">
        <v>3</v>
      </c>
      <c r="Z5" s="227">
        <v>6.9444444444444397E-3</v>
      </c>
      <c r="AA5" s="228">
        <v>55400</v>
      </c>
      <c r="AB5" s="228">
        <v>71800</v>
      </c>
      <c r="AC5" s="228">
        <v>97000</v>
      </c>
    </row>
    <row r="6" spans="1:29">
      <c r="A6" s="224">
        <v>6</v>
      </c>
      <c r="B6" s="224" t="s">
        <v>478</v>
      </c>
      <c r="C6" s="224" t="s">
        <v>438</v>
      </c>
      <c r="D6" s="224" t="s">
        <v>411</v>
      </c>
      <c r="E6" s="224" t="s">
        <v>440</v>
      </c>
      <c r="F6" s="224" t="s">
        <v>416</v>
      </c>
      <c r="G6" s="224" t="s">
        <v>415</v>
      </c>
      <c r="H6" s="224">
        <v>84</v>
      </c>
      <c r="I6" s="225" t="s">
        <v>419</v>
      </c>
      <c r="J6" s="224" t="s">
        <v>418</v>
      </c>
      <c r="K6" s="224" t="s">
        <v>477</v>
      </c>
      <c r="L6" s="224">
        <v>1</v>
      </c>
      <c r="M6" s="224">
        <v>0</v>
      </c>
      <c r="N6" s="224">
        <v>1</v>
      </c>
      <c r="O6" s="224">
        <v>1</v>
      </c>
      <c r="P6" s="224">
        <v>1</v>
      </c>
      <c r="Q6" s="224">
        <v>0</v>
      </c>
      <c r="R6" s="226" t="b">
        <v>1</v>
      </c>
      <c r="S6" s="226" t="b">
        <v>1</v>
      </c>
      <c r="T6" s="226" t="b">
        <v>1</v>
      </c>
      <c r="U6" s="226" t="b">
        <v>0</v>
      </c>
      <c r="V6" s="224">
        <v>1</v>
      </c>
      <c r="W6" s="224">
        <v>0</v>
      </c>
      <c r="X6" s="224">
        <v>1</v>
      </c>
      <c r="Y6" s="224">
        <v>0</v>
      </c>
      <c r="Z6" s="227">
        <v>0.97638888888888897</v>
      </c>
      <c r="AA6" s="228">
        <v>42600</v>
      </c>
      <c r="AB6" s="228">
        <v>53100</v>
      </c>
      <c r="AC6" s="228">
        <v>62700</v>
      </c>
    </row>
    <row r="7" spans="1:29">
      <c r="A7" s="224">
        <v>7</v>
      </c>
      <c r="B7" s="224" t="s">
        <v>478</v>
      </c>
      <c r="C7" s="224" t="s">
        <v>438</v>
      </c>
      <c r="D7" s="224" t="s">
        <v>411</v>
      </c>
      <c r="E7" s="224" t="s">
        <v>440</v>
      </c>
      <c r="F7" s="224" t="s">
        <v>416</v>
      </c>
      <c r="G7" s="224" t="s">
        <v>415</v>
      </c>
      <c r="H7" s="224">
        <v>80</v>
      </c>
      <c r="I7" s="225" t="s">
        <v>414</v>
      </c>
      <c r="J7" s="224" t="s">
        <v>413</v>
      </c>
      <c r="K7" s="224" t="s">
        <v>477</v>
      </c>
      <c r="L7" s="224">
        <v>1</v>
      </c>
      <c r="M7" s="224">
        <v>0</v>
      </c>
      <c r="N7" s="224">
        <v>0</v>
      </c>
      <c r="O7" s="224">
        <v>0</v>
      </c>
      <c r="P7" s="224">
        <v>0</v>
      </c>
      <c r="Q7" s="224">
        <v>0</v>
      </c>
      <c r="R7" s="226" t="b">
        <v>1</v>
      </c>
      <c r="S7" s="226" t="b">
        <v>1</v>
      </c>
      <c r="T7" s="226" t="b">
        <v>1</v>
      </c>
      <c r="U7" s="226" t="b">
        <v>0</v>
      </c>
      <c r="V7" s="224">
        <v>0</v>
      </c>
      <c r="W7" s="224">
        <v>0</v>
      </c>
      <c r="X7" s="224">
        <v>0</v>
      </c>
      <c r="Y7" s="224">
        <v>0</v>
      </c>
      <c r="Z7" s="227">
        <v>0.97013888888888899</v>
      </c>
      <c r="AA7" s="228">
        <v>42600</v>
      </c>
      <c r="AB7" s="228">
        <v>53100</v>
      </c>
      <c r="AC7" s="228">
        <v>62700</v>
      </c>
    </row>
    <row r="8" spans="1:29">
      <c r="A8" s="224">
        <v>8</v>
      </c>
      <c r="B8" s="224" t="s">
        <v>478</v>
      </c>
      <c r="C8" s="224" t="s">
        <v>438</v>
      </c>
      <c r="D8" s="224" t="s">
        <v>411</v>
      </c>
      <c r="E8" s="224" t="s">
        <v>440</v>
      </c>
      <c r="F8" s="224" t="s">
        <v>417</v>
      </c>
      <c r="G8" s="224" t="s">
        <v>415</v>
      </c>
      <c r="H8" s="224">
        <v>69</v>
      </c>
      <c r="I8" s="225" t="s">
        <v>414</v>
      </c>
      <c r="J8" s="224" t="s">
        <v>413</v>
      </c>
      <c r="K8" s="224" t="s">
        <v>477</v>
      </c>
      <c r="L8" s="224">
        <v>1</v>
      </c>
      <c r="M8" s="224">
        <v>0</v>
      </c>
      <c r="N8" s="224">
        <v>0</v>
      </c>
      <c r="O8" s="224">
        <v>0</v>
      </c>
      <c r="P8" s="224">
        <v>1</v>
      </c>
      <c r="Q8" s="224">
        <v>0</v>
      </c>
      <c r="R8" s="226" t="b">
        <v>1</v>
      </c>
      <c r="S8" s="226" t="b">
        <v>1</v>
      </c>
      <c r="T8" s="226" t="b">
        <v>1</v>
      </c>
      <c r="U8" s="226" t="b">
        <v>0</v>
      </c>
      <c r="V8" s="224">
        <v>0</v>
      </c>
      <c r="W8" s="224">
        <v>0</v>
      </c>
      <c r="X8" s="224">
        <v>0</v>
      </c>
      <c r="Y8" s="224">
        <v>0</v>
      </c>
      <c r="Z8" s="227">
        <v>0.97013888888888899</v>
      </c>
      <c r="AA8" s="228">
        <v>42600</v>
      </c>
      <c r="AB8" s="228">
        <v>53100</v>
      </c>
      <c r="AC8" s="228">
        <v>62700</v>
      </c>
    </row>
    <row r="9" spans="1:29">
      <c r="A9" s="224">
        <v>9</v>
      </c>
      <c r="B9" s="224" t="s">
        <v>478</v>
      </c>
      <c r="C9" s="224" t="s">
        <v>438</v>
      </c>
      <c r="D9" s="224" t="s">
        <v>411</v>
      </c>
      <c r="E9" s="224" t="s">
        <v>440</v>
      </c>
      <c r="F9" s="224" t="s">
        <v>393</v>
      </c>
      <c r="G9" s="224" t="s">
        <v>409</v>
      </c>
      <c r="H9" s="224">
        <v>45</v>
      </c>
      <c r="I9" s="225" t="s">
        <v>420</v>
      </c>
      <c r="J9" s="224" t="s">
        <v>477</v>
      </c>
      <c r="K9" s="224" t="s">
        <v>477</v>
      </c>
      <c r="L9" s="224">
        <v>2</v>
      </c>
      <c r="M9" s="224">
        <v>1</v>
      </c>
      <c r="N9" s="224">
        <v>3</v>
      </c>
      <c r="O9" s="224">
        <v>1</v>
      </c>
      <c r="P9" s="224">
        <v>2</v>
      </c>
      <c r="Q9" s="224">
        <v>0</v>
      </c>
      <c r="R9" s="226" t="b">
        <v>1</v>
      </c>
      <c r="S9" s="226" t="b">
        <v>1</v>
      </c>
      <c r="T9" s="226" t="b">
        <v>1</v>
      </c>
      <c r="U9" s="226" t="b">
        <v>0</v>
      </c>
      <c r="V9" s="224">
        <v>3</v>
      </c>
      <c r="W9" s="224">
        <v>1</v>
      </c>
      <c r="X9" s="224">
        <v>2</v>
      </c>
      <c r="Y9" s="224">
        <v>0</v>
      </c>
      <c r="Z9" s="227">
        <v>6.2500000000000003E-3</v>
      </c>
      <c r="AA9" s="228">
        <v>42600</v>
      </c>
      <c r="AB9" s="228">
        <v>53100</v>
      </c>
      <c r="AC9" s="228">
        <v>62700</v>
      </c>
    </row>
    <row r="10" spans="1:29" ht="27">
      <c r="A10" s="224">
        <v>10</v>
      </c>
      <c r="B10" s="224" t="s">
        <v>478</v>
      </c>
      <c r="C10" s="224" t="s">
        <v>438</v>
      </c>
      <c r="D10" s="224" t="s">
        <v>424</v>
      </c>
      <c r="E10" s="224" t="s">
        <v>439</v>
      </c>
      <c r="F10" s="224" t="s">
        <v>423</v>
      </c>
      <c r="G10" s="224" t="s">
        <v>415</v>
      </c>
      <c r="H10" s="224">
        <v>64</v>
      </c>
      <c r="I10" s="225" t="s">
        <v>422</v>
      </c>
      <c r="J10" s="224" t="s">
        <v>477</v>
      </c>
      <c r="K10" s="224" t="s">
        <v>477</v>
      </c>
      <c r="L10" s="224">
        <v>1</v>
      </c>
      <c r="M10" s="224">
        <v>0</v>
      </c>
      <c r="N10" s="224">
        <v>1</v>
      </c>
      <c r="O10" s="224">
        <v>0</v>
      </c>
      <c r="P10" s="224">
        <v>2</v>
      </c>
      <c r="Q10" s="224">
        <v>0</v>
      </c>
      <c r="R10" s="226" t="b">
        <v>1</v>
      </c>
      <c r="S10" s="226" t="b">
        <v>1</v>
      </c>
      <c r="T10" s="226" t="b">
        <v>1</v>
      </c>
      <c r="U10" s="226" t="b">
        <v>0</v>
      </c>
      <c r="V10" s="224">
        <v>1</v>
      </c>
      <c r="W10" s="224">
        <v>0</v>
      </c>
      <c r="X10" s="224">
        <v>3</v>
      </c>
      <c r="Y10" s="224">
        <v>2</v>
      </c>
      <c r="Z10" s="227">
        <v>0.95138888888888895</v>
      </c>
      <c r="AA10" s="228">
        <v>42600</v>
      </c>
      <c r="AB10" s="228">
        <v>53100</v>
      </c>
      <c r="AC10" s="228">
        <v>62700</v>
      </c>
    </row>
    <row r="11" spans="1:29">
      <c r="A11" s="224">
        <v>11</v>
      </c>
      <c r="B11" s="224" t="s">
        <v>478</v>
      </c>
      <c r="C11" s="224" t="s">
        <v>438</v>
      </c>
      <c r="D11" s="224" t="s">
        <v>424</v>
      </c>
      <c r="E11" s="224" t="s">
        <v>432</v>
      </c>
      <c r="F11" s="224" t="s">
        <v>423</v>
      </c>
      <c r="G11" s="224" t="s">
        <v>431</v>
      </c>
      <c r="H11" s="224">
        <v>60</v>
      </c>
      <c r="I11" s="225" t="s">
        <v>422</v>
      </c>
      <c r="J11" s="224" t="s">
        <v>477</v>
      </c>
      <c r="K11" s="224" t="s">
        <v>477</v>
      </c>
      <c r="L11" s="224">
        <v>2</v>
      </c>
      <c r="M11" s="224">
        <v>2</v>
      </c>
      <c r="N11" s="224">
        <v>3</v>
      </c>
      <c r="O11" s="224">
        <v>3</v>
      </c>
      <c r="P11" s="224">
        <v>0</v>
      </c>
      <c r="Q11" s="224">
        <v>0</v>
      </c>
      <c r="R11" s="226" t="b">
        <v>1</v>
      </c>
      <c r="S11" s="226" t="b">
        <v>1</v>
      </c>
      <c r="T11" s="226" t="b">
        <v>1</v>
      </c>
      <c r="U11" s="226" t="b">
        <v>0</v>
      </c>
      <c r="V11" s="224">
        <v>1</v>
      </c>
      <c r="W11" s="224">
        <v>1</v>
      </c>
      <c r="X11" s="224">
        <v>2</v>
      </c>
      <c r="Y11" s="224">
        <v>2</v>
      </c>
      <c r="Z11" s="227">
        <v>0.90972222222222199</v>
      </c>
      <c r="AA11" s="228">
        <v>42600</v>
      </c>
      <c r="AB11" s="228">
        <v>53100</v>
      </c>
      <c r="AC11" s="228">
        <v>62700</v>
      </c>
    </row>
    <row r="12" spans="1:29">
      <c r="A12" s="224">
        <v>12</v>
      </c>
      <c r="B12" s="224" t="s">
        <v>478</v>
      </c>
      <c r="C12" s="224" t="s">
        <v>438</v>
      </c>
      <c r="D12" s="224" t="s">
        <v>424</v>
      </c>
      <c r="E12" s="224" t="s">
        <v>434</v>
      </c>
      <c r="F12" s="224" t="s">
        <v>423</v>
      </c>
      <c r="G12" s="224" t="s">
        <v>433</v>
      </c>
      <c r="H12" s="224">
        <v>60</v>
      </c>
      <c r="I12" s="225" t="s">
        <v>422</v>
      </c>
      <c r="J12" s="224" t="s">
        <v>477</v>
      </c>
      <c r="K12" s="224" t="s">
        <v>477</v>
      </c>
      <c r="L12" s="224">
        <v>3</v>
      </c>
      <c r="M12" s="224">
        <v>3</v>
      </c>
      <c r="N12" s="224">
        <v>2</v>
      </c>
      <c r="O12" s="224">
        <v>2</v>
      </c>
      <c r="P12" s="224">
        <v>3</v>
      </c>
      <c r="Q12" s="224">
        <v>3</v>
      </c>
      <c r="R12" s="226" t="b">
        <v>1</v>
      </c>
      <c r="S12" s="226" t="b">
        <v>1</v>
      </c>
      <c r="T12" s="226" t="b">
        <v>1</v>
      </c>
      <c r="U12" s="226" t="b">
        <v>0</v>
      </c>
      <c r="V12" s="224">
        <v>2</v>
      </c>
      <c r="W12" s="224">
        <v>2</v>
      </c>
      <c r="X12" s="224">
        <v>3</v>
      </c>
      <c r="Y12" s="224">
        <v>3</v>
      </c>
      <c r="Z12" s="227">
        <v>0.99305555555555602</v>
      </c>
      <c r="AA12" s="228">
        <v>42600</v>
      </c>
      <c r="AB12" s="228">
        <v>53100</v>
      </c>
      <c r="AC12" s="228">
        <v>62700</v>
      </c>
    </row>
    <row r="13" spans="1:29">
      <c r="A13" s="224">
        <v>13</v>
      </c>
      <c r="B13" s="224" t="s">
        <v>478</v>
      </c>
      <c r="C13" s="224" t="s">
        <v>438</v>
      </c>
      <c r="D13" s="224" t="s">
        <v>424</v>
      </c>
      <c r="E13" s="224" t="s">
        <v>430</v>
      </c>
      <c r="F13" s="224" t="s">
        <v>423</v>
      </c>
      <c r="G13" s="224" t="s">
        <v>429</v>
      </c>
      <c r="H13" s="224">
        <v>55</v>
      </c>
      <c r="I13" s="225" t="s">
        <v>422</v>
      </c>
      <c r="J13" s="224" t="s">
        <v>477</v>
      </c>
      <c r="K13" s="224" t="s">
        <v>477</v>
      </c>
      <c r="L13" s="224">
        <v>2</v>
      </c>
      <c r="M13" s="224">
        <v>2</v>
      </c>
      <c r="N13" s="224">
        <v>3</v>
      </c>
      <c r="O13" s="224">
        <v>3</v>
      </c>
      <c r="P13" s="224">
        <v>2</v>
      </c>
      <c r="Q13" s="224">
        <v>2</v>
      </c>
      <c r="R13" s="226" t="b">
        <v>1</v>
      </c>
      <c r="S13" s="226" t="b">
        <v>1</v>
      </c>
      <c r="T13" s="226" t="b">
        <v>1</v>
      </c>
      <c r="U13" s="226" t="b">
        <v>0</v>
      </c>
      <c r="V13" s="224">
        <v>1</v>
      </c>
      <c r="W13" s="224">
        <v>1</v>
      </c>
      <c r="X13" s="224">
        <v>4</v>
      </c>
      <c r="Y13" s="224">
        <v>4</v>
      </c>
      <c r="Z13" s="227">
        <v>0.94097222222222199</v>
      </c>
      <c r="AA13" s="228">
        <v>42600</v>
      </c>
      <c r="AB13" s="228">
        <v>53100</v>
      </c>
      <c r="AC13" s="228">
        <v>62700</v>
      </c>
    </row>
    <row r="14" spans="1:29" ht="27">
      <c r="A14" s="224">
        <v>14</v>
      </c>
      <c r="B14" s="224" t="s">
        <v>478</v>
      </c>
      <c r="C14" s="224" t="s">
        <v>438</v>
      </c>
      <c r="D14" s="224" t="s">
        <v>424</v>
      </c>
      <c r="E14" s="224" t="s">
        <v>427</v>
      </c>
      <c r="F14" s="224" t="s">
        <v>423</v>
      </c>
      <c r="G14" s="224" t="s">
        <v>426</v>
      </c>
      <c r="H14" s="224">
        <v>35</v>
      </c>
      <c r="I14" s="225" t="s">
        <v>422</v>
      </c>
      <c r="J14" s="224" t="s">
        <v>477</v>
      </c>
      <c r="K14" s="224" t="s">
        <v>477</v>
      </c>
      <c r="L14" s="224">
        <v>3</v>
      </c>
      <c r="M14" s="224">
        <v>3</v>
      </c>
      <c r="N14" s="224">
        <v>1</v>
      </c>
      <c r="O14" s="224">
        <v>1</v>
      </c>
      <c r="P14" s="224">
        <v>1</v>
      </c>
      <c r="Q14" s="224">
        <v>1</v>
      </c>
      <c r="R14" s="226" t="b">
        <v>1</v>
      </c>
      <c r="S14" s="226" t="b">
        <v>1</v>
      </c>
      <c r="T14" s="226" t="b">
        <v>1</v>
      </c>
      <c r="U14" s="226" t="b">
        <v>0</v>
      </c>
      <c r="V14" s="224">
        <v>1</v>
      </c>
      <c r="W14" s="224">
        <v>1</v>
      </c>
      <c r="X14" s="224">
        <v>2</v>
      </c>
      <c r="Y14" s="224">
        <v>2</v>
      </c>
      <c r="Z14" s="227">
        <v>0.98263888888888895</v>
      </c>
      <c r="AA14" s="228">
        <v>42600</v>
      </c>
      <c r="AB14" s="228">
        <v>53100</v>
      </c>
      <c r="AC14" s="228">
        <v>62700</v>
      </c>
    </row>
    <row r="15" spans="1:29">
      <c r="A15" s="224">
        <v>15</v>
      </c>
      <c r="B15" s="224" t="s">
        <v>478</v>
      </c>
      <c r="C15" s="224" t="s">
        <v>437</v>
      </c>
      <c r="D15" s="224" t="s">
        <v>424</v>
      </c>
      <c r="E15" s="224" t="s">
        <v>477</v>
      </c>
      <c r="F15" s="224" t="s">
        <v>423</v>
      </c>
      <c r="G15" s="224" t="s">
        <v>415</v>
      </c>
      <c r="H15" s="224">
        <v>40</v>
      </c>
      <c r="I15" s="225" t="s">
        <v>422</v>
      </c>
      <c r="J15" s="224" t="s">
        <v>477</v>
      </c>
      <c r="K15" s="224" t="s">
        <v>477</v>
      </c>
      <c r="L15" s="224">
        <v>8</v>
      </c>
      <c r="M15" s="224">
        <v>0</v>
      </c>
      <c r="N15" s="224">
        <v>9</v>
      </c>
      <c r="O15" s="224">
        <v>0</v>
      </c>
      <c r="P15" s="224">
        <v>5</v>
      </c>
      <c r="Q15" s="224">
        <v>0</v>
      </c>
      <c r="R15" s="226" t="b">
        <v>0</v>
      </c>
      <c r="S15" s="226" t="b">
        <v>0</v>
      </c>
      <c r="T15" s="226" t="b">
        <v>0</v>
      </c>
      <c r="U15" s="226" t="b">
        <v>0</v>
      </c>
      <c r="V15" s="224">
        <v>6</v>
      </c>
      <c r="W15" s="224">
        <v>0</v>
      </c>
      <c r="X15" s="224">
        <v>6</v>
      </c>
      <c r="Y15" s="224">
        <v>0</v>
      </c>
      <c r="Z15" s="227">
        <v>0.98958333333333304</v>
      </c>
      <c r="AA15" s="228">
        <v>42600</v>
      </c>
      <c r="AB15" s="228">
        <v>53100</v>
      </c>
      <c r="AC15" s="228">
        <v>62700</v>
      </c>
    </row>
    <row r="16" spans="1:29" ht="27">
      <c r="A16" s="224">
        <v>16</v>
      </c>
      <c r="B16" s="224" t="s">
        <v>478</v>
      </c>
      <c r="C16" s="224" t="s">
        <v>436</v>
      </c>
      <c r="D16" s="224" t="s">
        <v>424</v>
      </c>
      <c r="E16" s="224" t="s">
        <v>435</v>
      </c>
      <c r="F16" s="224" t="s">
        <v>423</v>
      </c>
      <c r="G16" s="224" t="s">
        <v>415</v>
      </c>
      <c r="H16" s="224">
        <v>53</v>
      </c>
      <c r="I16" s="225" t="s">
        <v>422</v>
      </c>
      <c r="J16" s="224" t="s">
        <v>477</v>
      </c>
      <c r="K16" s="224" t="s">
        <v>477</v>
      </c>
      <c r="L16" s="224">
        <v>6</v>
      </c>
      <c r="M16" s="224">
        <v>0</v>
      </c>
      <c r="N16" s="224">
        <v>6</v>
      </c>
      <c r="O16" s="224">
        <v>0</v>
      </c>
      <c r="P16" s="224">
        <v>2</v>
      </c>
      <c r="Q16" s="224">
        <v>0</v>
      </c>
      <c r="R16" s="226" t="b">
        <v>0</v>
      </c>
      <c r="S16" s="226" t="b">
        <v>0</v>
      </c>
      <c r="T16" s="226" t="b">
        <v>1</v>
      </c>
      <c r="U16" s="226" t="b">
        <v>0</v>
      </c>
      <c r="V16" s="224">
        <v>2</v>
      </c>
      <c r="W16" s="224">
        <v>0</v>
      </c>
      <c r="X16" s="224">
        <v>2</v>
      </c>
      <c r="Y16" s="224">
        <v>0</v>
      </c>
      <c r="Z16" s="227">
        <v>0.98958333333333304</v>
      </c>
      <c r="AA16" s="228">
        <v>42600</v>
      </c>
      <c r="AB16" s="228">
        <v>53100</v>
      </c>
      <c r="AC16" s="228">
        <v>62700</v>
      </c>
    </row>
    <row r="17" spans="1:29">
      <c r="A17" s="224">
        <v>17</v>
      </c>
      <c r="B17" s="224" t="s">
        <v>478</v>
      </c>
      <c r="C17" s="224" t="s">
        <v>428</v>
      </c>
      <c r="D17" s="224" t="s">
        <v>424</v>
      </c>
      <c r="E17" s="224" t="s">
        <v>434</v>
      </c>
      <c r="F17" s="224" t="s">
        <v>423</v>
      </c>
      <c r="G17" s="224" t="s">
        <v>433</v>
      </c>
      <c r="H17" s="224">
        <v>47</v>
      </c>
      <c r="I17" s="225" t="s">
        <v>422</v>
      </c>
      <c r="J17" s="224" t="s">
        <v>477</v>
      </c>
      <c r="K17" s="224" t="s">
        <v>477</v>
      </c>
      <c r="L17" s="224">
        <v>4</v>
      </c>
      <c r="M17" s="224">
        <v>0</v>
      </c>
      <c r="N17" s="224">
        <v>4</v>
      </c>
      <c r="O17" s="224">
        <v>1</v>
      </c>
      <c r="P17" s="224">
        <v>3</v>
      </c>
      <c r="Q17" s="224">
        <v>0</v>
      </c>
      <c r="R17" s="226" t="b">
        <v>0</v>
      </c>
      <c r="S17" s="226" t="b">
        <v>0</v>
      </c>
      <c r="T17" s="226" t="b">
        <v>0</v>
      </c>
      <c r="U17" s="226" t="b">
        <v>0</v>
      </c>
      <c r="V17" s="224">
        <v>2</v>
      </c>
      <c r="W17" s="224">
        <v>0</v>
      </c>
      <c r="X17" s="224">
        <v>4</v>
      </c>
      <c r="Y17" s="224">
        <v>0</v>
      </c>
      <c r="Z17" s="227">
        <v>0.99305555555555602</v>
      </c>
      <c r="AA17" s="228">
        <v>43600</v>
      </c>
      <c r="AB17" s="228">
        <v>56200</v>
      </c>
      <c r="AC17" s="228">
        <v>63000</v>
      </c>
    </row>
    <row r="18" spans="1:29">
      <c r="A18" s="224">
        <v>18</v>
      </c>
      <c r="B18" s="224" t="s">
        <v>478</v>
      </c>
      <c r="C18" s="224" t="s">
        <v>428</v>
      </c>
      <c r="D18" s="224" t="s">
        <v>424</v>
      </c>
      <c r="E18" s="224" t="s">
        <v>432</v>
      </c>
      <c r="F18" s="224" t="s">
        <v>423</v>
      </c>
      <c r="G18" s="224" t="s">
        <v>431</v>
      </c>
      <c r="H18" s="224">
        <v>47</v>
      </c>
      <c r="I18" s="225" t="s">
        <v>422</v>
      </c>
      <c r="J18" s="224" t="s">
        <v>477</v>
      </c>
      <c r="K18" s="224" t="s">
        <v>477</v>
      </c>
      <c r="L18" s="224">
        <v>2</v>
      </c>
      <c r="M18" s="224">
        <v>0</v>
      </c>
      <c r="N18" s="224">
        <v>3</v>
      </c>
      <c r="O18" s="224">
        <v>0</v>
      </c>
      <c r="P18" s="224">
        <v>0</v>
      </c>
      <c r="Q18" s="224">
        <v>0</v>
      </c>
      <c r="R18" s="226" t="b">
        <v>0</v>
      </c>
      <c r="S18" s="226" t="b">
        <v>0</v>
      </c>
      <c r="T18" s="226" t="b">
        <v>0</v>
      </c>
      <c r="U18" s="226" t="b">
        <v>0</v>
      </c>
      <c r="V18" s="224">
        <v>1</v>
      </c>
      <c r="W18" s="224">
        <v>0</v>
      </c>
      <c r="X18" s="224">
        <v>2</v>
      </c>
      <c r="Y18" s="224">
        <v>0</v>
      </c>
      <c r="Z18" s="227">
        <v>0.90972222222222199</v>
      </c>
      <c r="AA18" s="228">
        <v>43600</v>
      </c>
      <c r="AB18" s="228">
        <v>56200</v>
      </c>
      <c r="AC18" s="228">
        <v>63000</v>
      </c>
    </row>
    <row r="19" spans="1:29">
      <c r="A19" s="224">
        <v>19</v>
      </c>
      <c r="B19" s="224" t="s">
        <v>478</v>
      </c>
      <c r="C19" s="224" t="s">
        <v>428</v>
      </c>
      <c r="D19" s="224" t="s">
        <v>424</v>
      </c>
      <c r="E19" s="224" t="s">
        <v>430</v>
      </c>
      <c r="F19" s="224" t="s">
        <v>423</v>
      </c>
      <c r="G19" s="224" t="s">
        <v>429</v>
      </c>
      <c r="H19" s="224">
        <v>42</v>
      </c>
      <c r="I19" s="225" t="s">
        <v>422</v>
      </c>
      <c r="J19" s="224" t="s">
        <v>477</v>
      </c>
      <c r="K19" s="224" t="s">
        <v>477</v>
      </c>
      <c r="L19" s="224">
        <v>2</v>
      </c>
      <c r="M19" s="224">
        <v>0</v>
      </c>
      <c r="N19" s="224">
        <v>3</v>
      </c>
      <c r="O19" s="224">
        <v>0</v>
      </c>
      <c r="P19" s="224">
        <v>2</v>
      </c>
      <c r="Q19" s="224">
        <v>0</v>
      </c>
      <c r="R19" s="226" t="b">
        <v>0</v>
      </c>
      <c r="S19" s="226" t="b">
        <v>0</v>
      </c>
      <c r="T19" s="226" t="b">
        <v>0</v>
      </c>
      <c r="U19" s="226" t="b">
        <v>0</v>
      </c>
      <c r="V19" s="224">
        <v>1</v>
      </c>
      <c r="W19" s="224">
        <v>0</v>
      </c>
      <c r="X19" s="224">
        <v>3</v>
      </c>
      <c r="Y19" s="224">
        <v>0</v>
      </c>
      <c r="Z19" s="227">
        <v>0.94097222222222199</v>
      </c>
      <c r="AA19" s="228">
        <v>43600</v>
      </c>
      <c r="AB19" s="228">
        <v>56200</v>
      </c>
      <c r="AC19" s="228">
        <v>63000</v>
      </c>
    </row>
    <row r="20" spans="1:29" ht="27">
      <c r="A20" s="224">
        <v>20</v>
      </c>
      <c r="B20" s="224" t="s">
        <v>478</v>
      </c>
      <c r="C20" s="224" t="s">
        <v>428</v>
      </c>
      <c r="D20" s="224" t="s">
        <v>424</v>
      </c>
      <c r="E20" s="224" t="s">
        <v>427</v>
      </c>
      <c r="F20" s="224" t="s">
        <v>423</v>
      </c>
      <c r="G20" s="224" t="s">
        <v>426</v>
      </c>
      <c r="H20" s="224">
        <v>22</v>
      </c>
      <c r="I20" s="225" t="s">
        <v>422</v>
      </c>
      <c r="J20" s="224" t="s">
        <v>477</v>
      </c>
      <c r="K20" s="224" t="s">
        <v>477</v>
      </c>
      <c r="L20" s="224">
        <v>4</v>
      </c>
      <c r="M20" s="224">
        <v>1</v>
      </c>
      <c r="N20" s="224">
        <v>1</v>
      </c>
      <c r="O20" s="224">
        <v>0</v>
      </c>
      <c r="P20" s="224">
        <v>1</v>
      </c>
      <c r="Q20" s="224">
        <v>0</v>
      </c>
      <c r="R20" s="226" t="b">
        <v>0</v>
      </c>
      <c r="S20" s="226" t="b">
        <v>0</v>
      </c>
      <c r="T20" s="226" t="b">
        <v>0</v>
      </c>
      <c r="U20" s="226" t="b">
        <v>0</v>
      </c>
      <c r="V20" s="224">
        <v>1</v>
      </c>
      <c r="W20" s="224">
        <v>0</v>
      </c>
      <c r="X20" s="224">
        <v>2</v>
      </c>
      <c r="Y20" s="224">
        <v>0</v>
      </c>
      <c r="Z20" s="227">
        <v>0.98263888888888895</v>
      </c>
      <c r="AA20" s="228">
        <v>43600</v>
      </c>
      <c r="AB20" s="228">
        <v>56200</v>
      </c>
      <c r="AC20" s="228">
        <v>63000</v>
      </c>
    </row>
    <row r="21" spans="1:29">
      <c r="A21" s="224">
        <v>21</v>
      </c>
      <c r="B21" s="224" t="s">
        <v>478</v>
      </c>
      <c r="C21" s="224" t="s">
        <v>425</v>
      </c>
      <c r="D21" s="224" t="s">
        <v>424</v>
      </c>
      <c r="E21" s="224" t="s">
        <v>477</v>
      </c>
      <c r="F21" s="224" t="s">
        <v>423</v>
      </c>
      <c r="G21" s="224" t="s">
        <v>415</v>
      </c>
      <c r="H21" s="224">
        <v>57</v>
      </c>
      <c r="I21" s="225" t="s">
        <v>422</v>
      </c>
      <c r="J21" s="224" t="s">
        <v>477</v>
      </c>
      <c r="K21" s="224" t="s">
        <v>477</v>
      </c>
      <c r="L21" s="224">
        <v>6</v>
      </c>
      <c r="M21" s="224">
        <v>3</v>
      </c>
      <c r="N21" s="224">
        <v>6</v>
      </c>
      <c r="O21" s="224">
        <v>3</v>
      </c>
      <c r="P21" s="224">
        <v>2</v>
      </c>
      <c r="Q21" s="224">
        <v>0</v>
      </c>
      <c r="R21" s="226" t="b">
        <v>0</v>
      </c>
      <c r="S21" s="226" t="b">
        <v>0</v>
      </c>
      <c r="T21" s="226" t="b">
        <v>1</v>
      </c>
      <c r="U21" s="226" t="b">
        <v>0</v>
      </c>
      <c r="V21" s="224">
        <v>2</v>
      </c>
      <c r="W21" s="224">
        <v>0</v>
      </c>
      <c r="X21" s="224">
        <v>2</v>
      </c>
      <c r="Y21" s="224">
        <v>0</v>
      </c>
      <c r="Z21" s="227">
        <v>0.98958333333333304</v>
      </c>
      <c r="AA21" s="228">
        <v>36200</v>
      </c>
      <c r="AB21" s="228">
        <v>55100</v>
      </c>
      <c r="AC21" s="228">
        <v>71100</v>
      </c>
    </row>
    <row r="22" spans="1:29">
      <c r="A22" s="224">
        <v>22</v>
      </c>
      <c r="B22" s="224" t="s">
        <v>476</v>
      </c>
      <c r="C22" s="224" t="s">
        <v>421</v>
      </c>
      <c r="D22" s="224" t="s">
        <v>411</v>
      </c>
      <c r="E22" s="224" t="s">
        <v>413</v>
      </c>
      <c r="F22" s="224" t="s">
        <v>393</v>
      </c>
      <c r="G22" s="224" t="s">
        <v>415</v>
      </c>
      <c r="H22" s="224">
        <v>52</v>
      </c>
      <c r="I22" s="225" t="s">
        <v>414</v>
      </c>
      <c r="J22" s="224" t="s">
        <v>477</v>
      </c>
      <c r="K22" s="224" t="s">
        <v>477</v>
      </c>
      <c r="L22" s="224">
        <v>2</v>
      </c>
      <c r="M22" s="224">
        <v>2</v>
      </c>
      <c r="N22" s="224">
        <v>4</v>
      </c>
      <c r="O22" s="224">
        <v>4</v>
      </c>
      <c r="P22" s="224">
        <v>2</v>
      </c>
      <c r="Q22" s="224">
        <v>2</v>
      </c>
      <c r="R22" s="226" t="b">
        <v>1</v>
      </c>
      <c r="S22" s="226" t="b">
        <v>1</v>
      </c>
      <c r="T22" s="226" t="b">
        <v>1</v>
      </c>
      <c r="U22" s="226" t="b">
        <v>0</v>
      </c>
      <c r="V22" s="224">
        <v>2</v>
      </c>
      <c r="W22" s="224">
        <v>2</v>
      </c>
      <c r="X22" s="224">
        <v>4</v>
      </c>
      <c r="Y22" s="224">
        <v>3</v>
      </c>
      <c r="Z22" s="227">
        <v>2.29166666666667E-2</v>
      </c>
      <c r="AA22" s="228">
        <v>57800</v>
      </c>
      <c r="AB22" s="228">
        <v>62500</v>
      </c>
      <c r="AC22" s="228">
        <v>77500</v>
      </c>
    </row>
    <row r="23" spans="1:29">
      <c r="A23" s="224">
        <v>23</v>
      </c>
      <c r="B23" s="224" t="s">
        <v>476</v>
      </c>
      <c r="C23" s="224" t="s">
        <v>421</v>
      </c>
      <c r="D23" s="224" t="s">
        <v>411</v>
      </c>
      <c r="E23" s="224" t="s">
        <v>413</v>
      </c>
      <c r="F23" s="224" t="s">
        <v>416</v>
      </c>
      <c r="G23" s="224" t="s">
        <v>415</v>
      </c>
      <c r="H23" s="224">
        <v>47</v>
      </c>
      <c r="I23" s="225" t="s">
        <v>414</v>
      </c>
      <c r="J23" s="224" t="s">
        <v>477</v>
      </c>
      <c r="K23" s="224" t="s">
        <v>477</v>
      </c>
      <c r="L23" s="224">
        <v>2</v>
      </c>
      <c r="M23" s="224">
        <v>1</v>
      </c>
      <c r="N23" s="224">
        <v>2</v>
      </c>
      <c r="O23" s="224">
        <v>2</v>
      </c>
      <c r="P23" s="224">
        <v>2</v>
      </c>
      <c r="Q23" s="224">
        <v>1</v>
      </c>
      <c r="R23" s="226" t="b">
        <v>1</v>
      </c>
      <c r="S23" s="226" t="b">
        <v>1</v>
      </c>
      <c r="T23" s="226" t="b">
        <v>1</v>
      </c>
      <c r="U23" s="226" t="b">
        <v>0</v>
      </c>
      <c r="V23" s="224">
        <v>2</v>
      </c>
      <c r="W23" s="224">
        <v>1</v>
      </c>
      <c r="X23" s="224">
        <v>2</v>
      </c>
      <c r="Y23" s="224">
        <v>2</v>
      </c>
      <c r="Z23" s="227">
        <v>2.29166666666667E-2</v>
      </c>
      <c r="AA23" s="228">
        <v>57800</v>
      </c>
      <c r="AB23" s="228">
        <v>62500</v>
      </c>
      <c r="AC23" s="228">
        <v>77500</v>
      </c>
    </row>
    <row r="24" spans="1:29">
      <c r="A24" s="224">
        <v>24</v>
      </c>
      <c r="B24" s="224" t="s">
        <v>476</v>
      </c>
      <c r="C24" s="224" t="s">
        <v>421</v>
      </c>
      <c r="D24" s="224" t="s">
        <v>411</v>
      </c>
      <c r="E24" s="224" t="s">
        <v>413</v>
      </c>
      <c r="F24" s="224" t="s">
        <v>417</v>
      </c>
      <c r="G24" s="224" t="s">
        <v>415</v>
      </c>
      <c r="H24" s="224">
        <v>36</v>
      </c>
      <c r="I24" s="225" t="s">
        <v>414</v>
      </c>
      <c r="J24" s="224" t="s">
        <v>477</v>
      </c>
      <c r="K24" s="224" t="s">
        <v>477</v>
      </c>
      <c r="L24" s="224">
        <v>2</v>
      </c>
      <c r="M24" s="224">
        <v>0</v>
      </c>
      <c r="N24" s="224">
        <v>1</v>
      </c>
      <c r="O24" s="224">
        <v>0</v>
      </c>
      <c r="P24" s="224">
        <v>1</v>
      </c>
      <c r="Q24" s="224">
        <v>0</v>
      </c>
      <c r="R24" s="226" t="b">
        <v>1</v>
      </c>
      <c r="S24" s="226" t="b">
        <v>1</v>
      </c>
      <c r="T24" s="226" t="b">
        <v>1</v>
      </c>
      <c r="U24" s="226" t="b">
        <v>0</v>
      </c>
      <c r="V24" s="224">
        <v>0</v>
      </c>
      <c r="W24" s="224">
        <v>0</v>
      </c>
      <c r="X24" s="224">
        <v>0</v>
      </c>
      <c r="Y24" s="224">
        <v>0</v>
      </c>
      <c r="Z24" s="227">
        <v>2.4305555555555601E-2</v>
      </c>
      <c r="AA24" s="228">
        <v>57800</v>
      </c>
      <c r="AB24" s="228">
        <v>62500</v>
      </c>
      <c r="AC24" s="228">
        <v>77500</v>
      </c>
    </row>
    <row r="25" spans="1:29">
      <c r="A25" s="224">
        <v>25</v>
      </c>
      <c r="B25" s="224" t="s">
        <v>476</v>
      </c>
      <c r="C25" s="224" t="s">
        <v>421</v>
      </c>
      <c r="D25" s="224" t="s">
        <v>411</v>
      </c>
      <c r="E25" s="224" t="s">
        <v>410</v>
      </c>
      <c r="F25" s="224" t="s">
        <v>416</v>
      </c>
      <c r="G25" s="224" t="s">
        <v>415</v>
      </c>
      <c r="H25" s="224">
        <v>51</v>
      </c>
      <c r="I25" s="225" t="s">
        <v>419</v>
      </c>
      <c r="J25" s="224" t="s">
        <v>418</v>
      </c>
      <c r="K25" s="224" t="s">
        <v>477</v>
      </c>
      <c r="L25" s="224">
        <v>2</v>
      </c>
      <c r="M25" s="224">
        <v>0</v>
      </c>
      <c r="N25" s="224">
        <v>2</v>
      </c>
      <c r="O25" s="224">
        <v>0</v>
      </c>
      <c r="P25" s="224">
        <v>2</v>
      </c>
      <c r="Q25" s="224">
        <v>0</v>
      </c>
      <c r="R25" s="226" t="b">
        <v>1</v>
      </c>
      <c r="S25" s="226" t="b">
        <v>1</v>
      </c>
      <c r="T25" s="226" t="b">
        <v>1</v>
      </c>
      <c r="U25" s="226" t="b">
        <v>0</v>
      </c>
      <c r="V25" s="224">
        <v>1</v>
      </c>
      <c r="W25" s="224">
        <v>0</v>
      </c>
      <c r="X25" s="224">
        <v>2</v>
      </c>
      <c r="Y25" s="224">
        <v>0</v>
      </c>
      <c r="Z25" s="227">
        <v>0.89722222222222203</v>
      </c>
      <c r="AA25" s="228">
        <v>57800</v>
      </c>
      <c r="AB25" s="228">
        <v>62500</v>
      </c>
      <c r="AC25" s="228">
        <v>77500</v>
      </c>
    </row>
    <row r="26" spans="1:29">
      <c r="A26" s="224">
        <v>26</v>
      </c>
      <c r="B26" s="224" t="s">
        <v>476</v>
      </c>
      <c r="C26" s="224" t="s">
        <v>421</v>
      </c>
      <c r="D26" s="224" t="s">
        <v>411</v>
      </c>
      <c r="E26" s="224" t="s">
        <v>410</v>
      </c>
      <c r="F26" s="224" t="s">
        <v>393</v>
      </c>
      <c r="G26" s="224" t="s">
        <v>409</v>
      </c>
      <c r="H26" s="224">
        <v>6</v>
      </c>
      <c r="I26" s="225" t="s">
        <v>420</v>
      </c>
      <c r="J26" s="224" t="s">
        <v>477</v>
      </c>
      <c r="K26" s="224" t="s">
        <v>477</v>
      </c>
      <c r="L26" s="224">
        <v>5</v>
      </c>
      <c r="M26" s="224">
        <v>0</v>
      </c>
      <c r="N26" s="224">
        <v>6</v>
      </c>
      <c r="O26" s="224">
        <v>0</v>
      </c>
      <c r="P26" s="224">
        <v>4</v>
      </c>
      <c r="Q26" s="224">
        <v>0</v>
      </c>
      <c r="R26" s="226" t="b">
        <v>1</v>
      </c>
      <c r="S26" s="226" t="b">
        <v>1</v>
      </c>
      <c r="T26" s="226" t="b">
        <v>1</v>
      </c>
      <c r="U26" s="226" t="b">
        <v>0</v>
      </c>
      <c r="V26" s="224">
        <v>6</v>
      </c>
      <c r="W26" s="224">
        <v>0</v>
      </c>
      <c r="X26" s="224">
        <v>8</v>
      </c>
      <c r="Y26" s="224">
        <v>0</v>
      </c>
      <c r="Z26" s="227">
        <v>6.2500000000000003E-3</v>
      </c>
      <c r="AA26" s="228">
        <v>57800</v>
      </c>
      <c r="AB26" s="228">
        <v>62500</v>
      </c>
      <c r="AC26" s="228">
        <v>77500</v>
      </c>
    </row>
    <row r="27" spans="1:29">
      <c r="A27" s="224">
        <v>27</v>
      </c>
      <c r="B27" s="224" t="s">
        <v>478</v>
      </c>
      <c r="C27" s="224" t="s">
        <v>412</v>
      </c>
      <c r="D27" s="224" t="s">
        <v>411</v>
      </c>
      <c r="E27" s="224" t="s">
        <v>410</v>
      </c>
      <c r="F27" s="224" t="s">
        <v>416</v>
      </c>
      <c r="G27" s="224" t="s">
        <v>415</v>
      </c>
      <c r="H27" s="224">
        <v>73</v>
      </c>
      <c r="I27" s="225" t="s">
        <v>419</v>
      </c>
      <c r="J27" s="224" t="s">
        <v>418</v>
      </c>
      <c r="K27" s="224" t="s">
        <v>477</v>
      </c>
      <c r="L27" s="224">
        <v>1</v>
      </c>
      <c r="M27" s="224">
        <v>0</v>
      </c>
      <c r="N27" s="224">
        <v>1</v>
      </c>
      <c r="O27" s="224">
        <v>0</v>
      </c>
      <c r="P27" s="224">
        <v>1</v>
      </c>
      <c r="Q27" s="224">
        <v>0</v>
      </c>
      <c r="R27" s="226" t="b">
        <v>1</v>
      </c>
      <c r="S27" s="226" t="b">
        <v>0</v>
      </c>
      <c r="T27" s="226" t="b">
        <v>0</v>
      </c>
      <c r="U27" s="226" t="b">
        <v>0</v>
      </c>
      <c r="V27" s="224">
        <v>0</v>
      </c>
      <c r="W27" s="224">
        <v>0</v>
      </c>
      <c r="X27" s="224">
        <v>1</v>
      </c>
      <c r="Y27" s="224">
        <v>0</v>
      </c>
      <c r="Z27" s="227">
        <v>0.88055555555555598</v>
      </c>
      <c r="AA27" s="228">
        <v>41000</v>
      </c>
      <c r="AB27" s="228">
        <v>49600</v>
      </c>
      <c r="AC27" s="228">
        <v>60100</v>
      </c>
    </row>
    <row r="28" spans="1:29">
      <c r="A28" s="224">
        <v>28</v>
      </c>
      <c r="B28" s="224" t="s">
        <v>478</v>
      </c>
      <c r="C28" s="224" t="s">
        <v>412</v>
      </c>
      <c r="D28" s="224" t="s">
        <v>411</v>
      </c>
      <c r="E28" s="224" t="s">
        <v>410</v>
      </c>
      <c r="F28" s="224" t="s">
        <v>417</v>
      </c>
      <c r="G28" s="224" t="s">
        <v>415</v>
      </c>
      <c r="H28" s="224">
        <v>61</v>
      </c>
      <c r="I28" s="225" t="s">
        <v>414</v>
      </c>
      <c r="J28" s="224" t="s">
        <v>413</v>
      </c>
      <c r="K28" s="224" t="s">
        <v>477</v>
      </c>
      <c r="L28" s="224">
        <v>1</v>
      </c>
      <c r="M28" s="224">
        <v>0</v>
      </c>
      <c r="N28" s="224">
        <v>1</v>
      </c>
      <c r="O28" s="224">
        <v>0</v>
      </c>
      <c r="P28" s="224">
        <v>0</v>
      </c>
      <c r="Q28" s="224">
        <v>0</v>
      </c>
      <c r="R28" s="226" t="b">
        <v>1</v>
      </c>
      <c r="S28" s="226" t="b">
        <v>0</v>
      </c>
      <c r="T28" s="226" t="b">
        <v>0</v>
      </c>
      <c r="U28" s="226" t="b">
        <v>0</v>
      </c>
      <c r="V28" s="224">
        <v>0</v>
      </c>
      <c r="W28" s="224">
        <v>0</v>
      </c>
      <c r="X28" s="224">
        <v>0</v>
      </c>
      <c r="Y28" s="224">
        <v>0</v>
      </c>
      <c r="Z28" s="227">
        <v>0.97013888888888899</v>
      </c>
      <c r="AA28" s="228">
        <v>41000</v>
      </c>
      <c r="AB28" s="228">
        <v>49600</v>
      </c>
      <c r="AC28" s="228">
        <v>60100</v>
      </c>
    </row>
    <row r="29" spans="1:29">
      <c r="A29" s="224">
        <v>29</v>
      </c>
      <c r="B29" s="224" t="s">
        <v>478</v>
      </c>
      <c r="C29" s="224" t="s">
        <v>412</v>
      </c>
      <c r="D29" s="224" t="s">
        <v>411</v>
      </c>
      <c r="E29" s="224" t="s">
        <v>410</v>
      </c>
      <c r="F29" s="224" t="s">
        <v>416</v>
      </c>
      <c r="G29" s="224" t="s">
        <v>415</v>
      </c>
      <c r="H29" s="224">
        <v>61</v>
      </c>
      <c r="I29" s="225" t="s">
        <v>414</v>
      </c>
      <c r="J29" s="224" t="s">
        <v>413</v>
      </c>
      <c r="K29" s="224" t="s">
        <v>477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6" t="b">
        <v>1</v>
      </c>
      <c r="S29" s="226" t="b">
        <v>0</v>
      </c>
      <c r="T29" s="226" t="b">
        <v>0</v>
      </c>
      <c r="U29" s="226" t="b">
        <v>0</v>
      </c>
      <c r="V29" s="224">
        <v>1</v>
      </c>
      <c r="W29" s="224">
        <v>0</v>
      </c>
      <c r="X29" s="224">
        <v>0</v>
      </c>
      <c r="Y29" s="224">
        <v>0</v>
      </c>
      <c r="Z29" s="227">
        <v>0.90208333333333302</v>
      </c>
      <c r="AA29" s="228">
        <v>41000</v>
      </c>
      <c r="AB29" s="228">
        <v>49600</v>
      </c>
      <c r="AC29" s="228">
        <v>60100</v>
      </c>
    </row>
    <row r="30" spans="1:29">
      <c r="A30" s="224">
        <v>30</v>
      </c>
      <c r="B30" s="224" t="s">
        <v>478</v>
      </c>
      <c r="C30" s="224" t="s">
        <v>412</v>
      </c>
      <c r="D30" s="224" t="s">
        <v>411</v>
      </c>
      <c r="E30" s="224" t="s">
        <v>410</v>
      </c>
      <c r="F30" s="224" t="s">
        <v>393</v>
      </c>
      <c r="G30" s="224" t="s">
        <v>409</v>
      </c>
      <c r="H30" s="224">
        <v>29</v>
      </c>
      <c r="I30" s="225" t="s">
        <v>408</v>
      </c>
      <c r="J30" s="224" t="s">
        <v>477</v>
      </c>
      <c r="K30" s="224" t="s">
        <v>477</v>
      </c>
      <c r="L30" s="224">
        <v>2</v>
      </c>
      <c r="M30" s="224">
        <v>0</v>
      </c>
      <c r="N30" s="224">
        <v>3</v>
      </c>
      <c r="O30" s="224">
        <v>0</v>
      </c>
      <c r="P30" s="224">
        <v>2</v>
      </c>
      <c r="Q30" s="224">
        <v>0</v>
      </c>
      <c r="R30" s="226" t="b">
        <v>1</v>
      </c>
      <c r="S30" s="226" t="b">
        <v>0</v>
      </c>
      <c r="T30" s="226" t="b">
        <v>0</v>
      </c>
      <c r="U30" s="226" t="b">
        <v>0</v>
      </c>
      <c r="V30" s="224">
        <v>3</v>
      </c>
      <c r="W30" s="224">
        <v>0</v>
      </c>
      <c r="X30" s="224">
        <v>3</v>
      </c>
      <c r="Y30" s="224">
        <v>0</v>
      </c>
      <c r="Z30" s="227">
        <v>0.999305555555556</v>
      </c>
      <c r="AA30" s="228">
        <v>41000</v>
      </c>
      <c r="AB30" s="228">
        <v>49600</v>
      </c>
      <c r="AC30" s="228">
        <v>60100</v>
      </c>
    </row>
    <row r="31" spans="1:29">
      <c r="A31" s="224">
        <v>31</v>
      </c>
      <c r="B31" s="224" t="s">
        <v>479</v>
      </c>
      <c r="C31" s="224" t="s">
        <v>396</v>
      </c>
      <c r="D31" s="224" t="s">
        <v>406</v>
      </c>
      <c r="E31" s="224" t="s">
        <v>405</v>
      </c>
      <c r="F31" s="224" t="s">
        <v>407</v>
      </c>
      <c r="G31" s="224" t="s">
        <v>404</v>
      </c>
      <c r="H31" s="224">
        <v>38</v>
      </c>
      <c r="I31" s="225" t="s">
        <v>403</v>
      </c>
      <c r="J31" s="224" t="s">
        <v>402</v>
      </c>
      <c r="K31" s="224" t="s">
        <v>401</v>
      </c>
      <c r="L31" s="224">
        <v>1</v>
      </c>
      <c r="M31" s="224">
        <v>0</v>
      </c>
      <c r="N31" s="224">
        <v>3</v>
      </c>
      <c r="O31" s="224">
        <v>0</v>
      </c>
      <c r="P31" s="224">
        <v>2</v>
      </c>
      <c r="Q31" s="224">
        <v>0</v>
      </c>
      <c r="R31" s="226" t="b">
        <v>1</v>
      </c>
      <c r="S31" s="226" t="b">
        <v>1</v>
      </c>
      <c r="T31" s="226" t="b">
        <v>0</v>
      </c>
      <c r="U31" s="226" t="b">
        <v>0</v>
      </c>
      <c r="V31" s="224">
        <v>1</v>
      </c>
      <c r="W31" s="224">
        <v>0</v>
      </c>
      <c r="X31" s="224">
        <v>0</v>
      </c>
      <c r="Y31" s="224">
        <v>0</v>
      </c>
      <c r="Z31" s="227">
        <v>0.99097222222222203</v>
      </c>
      <c r="AA31" s="228">
        <v>57400</v>
      </c>
      <c r="AB31" s="228">
        <v>67400</v>
      </c>
      <c r="AC31" s="228">
        <v>66100</v>
      </c>
    </row>
    <row r="32" spans="1:29">
      <c r="A32" s="224">
        <v>32</v>
      </c>
      <c r="B32" s="224" t="s">
        <v>479</v>
      </c>
      <c r="C32" s="224" t="s">
        <v>396</v>
      </c>
      <c r="D32" s="224" t="s">
        <v>406</v>
      </c>
      <c r="E32" s="224" t="s">
        <v>405</v>
      </c>
      <c r="F32" s="224" t="s">
        <v>393</v>
      </c>
      <c r="G32" s="224" t="s">
        <v>404</v>
      </c>
      <c r="H32" s="224">
        <v>48</v>
      </c>
      <c r="I32" s="225" t="s">
        <v>403</v>
      </c>
      <c r="J32" s="224" t="s">
        <v>402</v>
      </c>
      <c r="K32" s="224" t="s">
        <v>401</v>
      </c>
      <c r="L32" s="224">
        <v>2</v>
      </c>
      <c r="M32" s="224">
        <v>0</v>
      </c>
      <c r="N32" s="224">
        <v>3</v>
      </c>
      <c r="O32" s="224">
        <v>0</v>
      </c>
      <c r="P32" s="224">
        <v>3</v>
      </c>
      <c r="Q32" s="224">
        <v>0</v>
      </c>
      <c r="R32" s="226" t="b">
        <v>1</v>
      </c>
      <c r="S32" s="226" t="b">
        <v>1</v>
      </c>
      <c r="T32" s="226" t="b">
        <v>0</v>
      </c>
      <c r="U32" s="226" t="b">
        <v>0</v>
      </c>
      <c r="V32" s="224">
        <v>3</v>
      </c>
      <c r="W32" s="224">
        <v>0</v>
      </c>
      <c r="X32" s="224">
        <v>5</v>
      </c>
      <c r="Y32" s="224">
        <v>0</v>
      </c>
      <c r="Z32" s="227">
        <v>0.99097222222222203</v>
      </c>
      <c r="AA32" s="228">
        <v>57400</v>
      </c>
      <c r="AB32" s="228">
        <v>67400</v>
      </c>
      <c r="AC32" s="228">
        <v>66100</v>
      </c>
    </row>
    <row r="33" spans="1:29">
      <c r="A33" s="224">
        <v>33</v>
      </c>
      <c r="B33" s="224" t="s">
        <v>479</v>
      </c>
      <c r="C33" s="224" t="s">
        <v>396</v>
      </c>
      <c r="D33" s="224" t="s">
        <v>400</v>
      </c>
      <c r="E33" s="224" t="s">
        <v>399</v>
      </c>
      <c r="F33" s="224" t="s">
        <v>393</v>
      </c>
      <c r="G33" s="224" t="s">
        <v>398</v>
      </c>
      <c r="H33" s="224">
        <v>22</v>
      </c>
      <c r="I33" s="225" t="s">
        <v>391</v>
      </c>
      <c r="J33" s="224" t="s">
        <v>397</v>
      </c>
      <c r="K33" s="224" t="s">
        <v>477</v>
      </c>
      <c r="L33" s="224">
        <v>7</v>
      </c>
      <c r="M33" s="224">
        <v>0</v>
      </c>
      <c r="N33" s="224">
        <v>7</v>
      </c>
      <c r="O33" s="224">
        <v>0</v>
      </c>
      <c r="P33" s="224">
        <v>4</v>
      </c>
      <c r="Q33" s="224">
        <v>0</v>
      </c>
      <c r="R33" s="226" t="b">
        <v>1</v>
      </c>
      <c r="S33" s="226" t="b">
        <v>1</v>
      </c>
      <c r="T33" s="226" t="b">
        <v>0</v>
      </c>
      <c r="U33" s="226" t="b">
        <v>0</v>
      </c>
      <c r="V33" s="224">
        <v>6</v>
      </c>
      <c r="W33" s="224">
        <v>0</v>
      </c>
      <c r="X33" s="224">
        <v>8</v>
      </c>
      <c r="Y33" s="224">
        <v>0</v>
      </c>
      <c r="Z33" s="227">
        <v>2.4305555555555601E-2</v>
      </c>
      <c r="AA33" s="228">
        <v>57400</v>
      </c>
      <c r="AB33" s="228">
        <v>67400</v>
      </c>
      <c r="AC33" s="228">
        <v>66100</v>
      </c>
    </row>
    <row r="34" spans="1:29">
      <c r="A34" s="224">
        <v>34</v>
      </c>
      <c r="B34" s="224" t="s">
        <v>479</v>
      </c>
      <c r="C34" s="224" t="s">
        <v>396</v>
      </c>
      <c r="D34" s="224" t="s">
        <v>395</v>
      </c>
      <c r="E34" s="224" t="s">
        <v>394</v>
      </c>
      <c r="F34" s="224" t="s">
        <v>393</v>
      </c>
      <c r="G34" s="224" t="s">
        <v>392</v>
      </c>
      <c r="H34" s="224">
        <v>14</v>
      </c>
      <c r="I34" s="225" t="s">
        <v>391</v>
      </c>
      <c r="J34" s="224" t="s">
        <v>477</v>
      </c>
      <c r="K34" s="224" t="s">
        <v>477</v>
      </c>
      <c r="L34" s="224">
        <v>5</v>
      </c>
      <c r="M34" s="224">
        <v>0</v>
      </c>
      <c r="N34" s="224">
        <v>6</v>
      </c>
      <c r="O34" s="224">
        <v>0</v>
      </c>
      <c r="P34" s="224">
        <v>5</v>
      </c>
      <c r="Q34" s="224">
        <v>0</v>
      </c>
      <c r="R34" s="226" t="b">
        <v>1</v>
      </c>
      <c r="S34" s="226" t="b">
        <v>1</v>
      </c>
      <c r="T34" s="226" t="b">
        <v>0</v>
      </c>
      <c r="U34" s="226" t="b">
        <v>0</v>
      </c>
      <c r="V34" s="224">
        <v>6</v>
      </c>
      <c r="W34" s="224">
        <v>0</v>
      </c>
      <c r="X34" s="224">
        <v>6</v>
      </c>
      <c r="Y34" s="224">
        <v>0</v>
      </c>
      <c r="Z34" s="227">
        <v>9.0277777777777804E-3</v>
      </c>
      <c r="AA34" s="228">
        <v>57400</v>
      </c>
      <c r="AB34" s="228">
        <v>67400</v>
      </c>
      <c r="AC34" s="228">
        <v>66100</v>
      </c>
    </row>
    <row r="35" spans="1:29">
      <c r="A35" s="224">
        <v>35</v>
      </c>
      <c r="B35" s="224" t="s">
        <v>480</v>
      </c>
      <c r="C35" s="224" t="s">
        <v>481</v>
      </c>
      <c r="D35" s="224" t="s">
        <v>443</v>
      </c>
      <c r="E35" s="224" t="s">
        <v>442</v>
      </c>
      <c r="F35" s="224" t="s">
        <v>393</v>
      </c>
      <c r="G35" s="224" t="s">
        <v>441</v>
      </c>
      <c r="H35" s="224">
        <v>18</v>
      </c>
      <c r="I35" s="225" t="s">
        <v>414</v>
      </c>
      <c r="J35" s="224" t="s">
        <v>477</v>
      </c>
      <c r="K35" s="224" t="s">
        <v>477</v>
      </c>
      <c r="L35" s="224">
        <v>12</v>
      </c>
      <c r="M35" s="224">
        <v>0</v>
      </c>
      <c r="N35" s="224">
        <v>12</v>
      </c>
      <c r="O35" s="224">
        <v>0</v>
      </c>
      <c r="P35" s="224">
        <v>13</v>
      </c>
      <c r="Q35" s="224">
        <v>0</v>
      </c>
      <c r="R35" s="226" t="b">
        <v>0</v>
      </c>
      <c r="S35" s="226" t="b">
        <v>1</v>
      </c>
      <c r="T35" s="226" t="b">
        <v>1</v>
      </c>
      <c r="U35" s="226" t="b">
        <v>0</v>
      </c>
      <c r="V35" s="224">
        <v>8</v>
      </c>
      <c r="W35" s="224">
        <v>0</v>
      </c>
      <c r="X35" s="224">
        <v>11</v>
      </c>
      <c r="Y35" s="224">
        <v>0</v>
      </c>
      <c r="Z35" s="227">
        <v>6.9444444444444397E-3</v>
      </c>
      <c r="AA35" s="228">
        <v>66800</v>
      </c>
      <c r="AB35" s="228">
        <v>88100</v>
      </c>
      <c r="AC35" s="228">
        <v>112400</v>
      </c>
    </row>
    <row r="36" spans="1:29">
      <c r="A36" s="224">
        <v>36</v>
      </c>
      <c r="B36" s="224" t="s">
        <v>480</v>
      </c>
      <c r="C36" s="224" t="s">
        <v>482</v>
      </c>
      <c r="D36" s="224" t="s">
        <v>483</v>
      </c>
      <c r="E36" s="224" t="s">
        <v>484</v>
      </c>
      <c r="F36" s="224" t="s">
        <v>393</v>
      </c>
      <c r="G36" s="224" t="s">
        <v>485</v>
      </c>
      <c r="H36" s="224">
        <v>14</v>
      </c>
      <c r="I36" s="225" t="s">
        <v>420</v>
      </c>
      <c r="J36" s="224" t="s">
        <v>477</v>
      </c>
      <c r="K36" s="224" t="s">
        <v>477</v>
      </c>
      <c r="L36" s="224">
        <v>8</v>
      </c>
      <c r="M36" s="224">
        <v>0</v>
      </c>
      <c r="N36" s="224">
        <v>9</v>
      </c>
      <c r="O36" s="224">
        <v>0</v>
      </c>
      <c r="P36" s="224">
        <v>7</v>
      </c>
      <c r="Q36" s="224">
        <v>0</v>
      </c>
      <c r="R36" s="226" t="b">
        <v>1</v>
      </c>
      <c r="S36" s="226" t="b">
        <v>1</v>
      </c>
      <c r="T36" s="226" t="b">
        <v>1</v>
      </c>
      <c r="U36" s="226" t="b">
        <v>0</v>
      </c>
      <c r="V36" s="224">
        <v>9</v>
      </c>
      <c r="W36" s="224">
        <v>0</v>
      </c>
      <c r="X36" s="224">
        <v>11</v>
      </c>
      <c r="Y36" s="224">
        <v>0</v>
      </c>
      <c r="Z36" s="227">
        <v>1.38888888888889E-2</v>
      </c>
      <c r="AA36" s="228">
        <v>83400</v>
      </c>
      <c r="AB36" s="228">
        <v>104200</v>
      </c>
      <c r="AC36" s="228">
        <v>139100</v>
      </c>
    </row>
    <row r="37" spans="1:29">
      <c r="A37" s="224">
        <v>37</v>
      </c>
      <c r="B37" s="224" t="s">
        <v>480</v>
      </c>
      <c r="C37" s="224" t="s">
        <v>486</v>
      </c>
      <c r="D37" s="224" t="s">
        <v>483</v>
      </c>
      <c r="E37" s="224" t="s">
        <v>484</v>
      </c>
      <c r="F37" s="224" t="s">
        <v>393</v>
      </c>
      <c r="G37" s="224" t="s">
        <v>485</v>
      </c>
      <c r="H37" s="224">
        <v>21</v>
      </c>
      <c r="I37" s="225" t="s">
        <v>420</v>
      </c>
      <c r="J37" s="224" t="s">
        <v>477</v>
      </c>
      <c r="K37" s="224" t="s">
        <v>477</v>
      </c>
      <c r="L37" s="224">
        <v>6</v>
      </c>
      <c r="M37" s="224">
        <v>0</v>
      </c>
      <c r="N37" s="224">
        <v>9</v>
      </c>
      <c r="O37" s="224">
        <v>0</v>
      </c>
      <c r="P37" s="224">
        <v>7</v>
      </c>
      <c r="Q37" s="224">
        <v>0</v>
      </c>
      <c r="R37" s="226" t="b">
        <v>0</v>
      </c>
      <c r="S37" s="226" t="b">
        <v>1</v>
      </c>
      <c r="T37" s="226" t="b">
        <v>1</v>
      </c>
      <c r="U37" s="226" t="b">
        <v>0</v>
      </c>
      <c r="V37" s="224">
        <v>9</v>
      </c>
      <c r="W37" s="224">
        <v>0</v>
      </c>
      <c r="X37" s="224">
        <v>11</v>
      </c>
      <c r="Y37" s="224">
        <v>0</v>
      </c>
      <c r="Z37" s="227">
        <v>5.5555555555555601E-3</v>
      </c>
      <c r="AA37" s="228">
        <v>65400</v>
      </c>
      <c r="AB37" s="228">
        <v>88000</v>
      </c>
      <c r="AC37" s="228">
        <v>116500</v>
      </c>
    </row>
    <row r="38" spans="1:29">
      <c r="A38" s="224">
        <v>38</v>
      </c>
      <c r="B38" s="224" t="s">
        <v>480</v>
      </c>
      <c r="C38" s="224" t="s">
        <v>486</v>
      </c>
      <c r="D38" s="224" t="s">
        <v>483</v>
      </c>
      <c r="E38" s="224" t="s">
        <v>484</v>
      </c>
      <c r="F38" s="224" t="s">
        <v>487</v>
      </c>
      <c r="G38" s="224" t="s">
        <v>485</v>
      </c>
      <c r="H38" s="224">
        <v>13</v>
      </c>
      <c r="I38" s="225" t="s">
        <v>414</v>
      </c>
      <c r="J38" s="224" t="s">
        <v>488</v>
      </c>
      <c r="K38" s="224" t="s">
        <v>477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4">
        <v>0</v>
      </c>
      <c r="R38" s="226" t="b">
        <v>0</v>
      </c>
      <c r="S38" s="226" t="b">
        <v>1</v>
      </c>
      <c r="T38" s="226" t="b">
        <v>1</v>
      </c>
      <c r="U38" s="226" t="b">
        <v>0</v>
      </c>
      <c r="V38" s="224">
        <v>3</v>
      </c>
      <c r="W38" s="224">
        <v>0</v>
      </c>
      <c r="X38" s="224">
        <v>0</v>
      </c>
      <c r="Y38" s="224">
        <v>0</v>
      </c>
      <c r="Z38" s="227">
        <v>5.5555555555555601E-3</v>
      </c>
      <c r="AA38" s="228">
        <v>65400</v>
      </c>
      <c r="AB38" s="228">
        <v>88000</v>
      </c>
      <c r="AC38" s="228">
        <v>116500</v>
      </c>
    </row>
    <row r="39" spans="1:29">
      <c r="A39" s="224">
        <v>39</v>
      </c>
      <c r="B39" s="224" t="s">
        <v>480</v>
      </c>
      <c r="C39" s="224" t="s">
        <v>486</v>
      </c>
      <c r="D39" s="224" t="s">
        <v>483</v>
      </c>
      <c r="E39" s="224" t="s">
        <v>489</v>
      </c>
      <c r="F39" s="224" t="s">
        <v>595</v>
      </c>
      <c r="G39" s="224" t="s">
        <v>490</v>
      </c>
      <c r="H39" s="224">
        <v>26</v>
      </c>
      <c r="I39" s="225" t="s">
        <v>422</v>
      </c>
      <c r="J39" s="224" t="s">
        <v>477</v>
      </c>
      <c r="K39" s="224" t="s">
        <v>477</v>
      </c>
      <c r="L39" s="224">
        <v>6</v>
      </c>
      <c r="M39" s="224">
        <v>0</v>
      </c>
      <c r="N39" s="224">
        <v>5</v>
      </c>
      <c r="O39" s="224">
        <v>0</v>
      </c>
      <c r="P39" s="224">
        <v>5</v>
      </c>
      <c r="Q39" s="224">
        <v>0</v>
      </c>
      <c r="R39" s="226" t="b">
        <v>0</v>
      </c>
      <c r="S39" s="226" t="b">
        <v>1</v>
      </c>
      <c r="T39" s="226" t="b">
        <v>1</v>
      </c>
      <c r="U39" s="226" t="b">
        <v>0</v>
      </c>
      <c r="V39" s="224">
        <v>7</v>
      </c>
      <c r="W39" s="224">
        <v>0</v>
      </c>
      <c r="X39" s="224">
        <v>7</v>
      </c>
      <c r="Y39" s="224">
        <v>0</v>
      </c>
      <c r="Z39" s="227">
        <v>0.94583333333333297</v>
      </c>
      <c r="AA39" s="228">
        <v>65400</v>
      </c>
      <c r="AB39" s="228">
        <v>88000</v>
      </c>
      <c r="AC39" s="228">
        <v>116500</v>
      </c>
    </row>
    <row r="40" spans="1:29">
      <c r="A40" s="224">
        <v>40</v>
      </c>
      <c r="B40" s="224" t="s">
        <v>480</v>
      </c>
      <c r="C40" s="224" t="s">
        <v>486</v>
      </c>
      <c r="D40" s="224" t="s">
        <v>483</v>
      </c>
      <c r="E40" s="224" t="s">
        <v>491</v>
      </c>
      <c r="F40" s="224" t="s">
        <v>595</v>
      </c>
      <c r="G40" s="224" t="s">
        <v>492</v>
      </c>
      <c r="H40" s="224">
        <v>35</v>
      </c>
      <c r="I40" s="225" t="s">
        <v>422</v>
      </c>
      <c r="J40" s="224" t="s">
        <v>477</v>
      </c>
      <c r="K40" s="224" t="s">
        <v>477</v>
      </c>
      <c r="L40" s="224">
        <v>5</v>
      </c>
      <c r="M40" s="224">
        <v>0</v>
      </c>
      <c r="N40" s="224">
        <v>6</v>
      </c>
      <c r="O40" s="224">
        <v>0</v>
      </c>
      <c r="P40" s="224">
        <v>6</v>
      </c>
      <c r="Q40" s="224">
        <v>0</v>
      </c>
      <c r="R40" s="226" t="b">
        <v>0</v>
      </c>
      <c r="S40" s="226" t="b">
        <v>1</v>
      </c>
      <c r="T40" s="226" t="b">
        <v>1</v>
      </c>
      <c r="U40" s="226" t="b">
        <v>0</v>
      </c>
      <c r="V40" s="224">
        <v>6</v>
      </c>
      <c r="W40" s="224">
        <v>0</v>
      </c>
      <c r="X40" s="224">
        <v>7</v>
      </c>
      <c r="Y40" s="224">
        <v>0</v>
      </c>
      <c r="Z40" s="227">
        <v>0.93402777777777801</v>
      </c>
      <c r="AA40" s="228">
        <v>65400</v>
      </c>
      <c r="AB40" s="228">
        <v>88000</v>
      </c>
      <c r="AC40" s="228">
        <v>116500</v>
      </c>
    </row>
    <row r="41" spans="1:29">
      <c r="A41" s="224">
        <v>41</v>
      </c>
      <c r="B41" s="224" t="s">
        <v>480</v>
      </c>
      <c r="C41" s="224" t="s">
        <v>482</v>
      </c>
      <c r="D41" s="224" t="s">
        <v>483</v>
      </c>
      <c r="E41" s="224" t="s">
        <v>477</v>
      </c>
      <c r="F41" s="224" t="s">
        <v>595</v>
      </c>
      <c r="G41" s="224" t="s">
        <v>492</v>
      </c>
      <c r="H41" s="224">
        <v>7</v>
      </c>
      <c r="I41" s="225" t="s">
        <v>422</v>
      </c>
      <c r="J41" s="224" t="s">
        <v>477</v>
      </c>
      <c r="K41" s="224" t="s">
        <v>477</v>
      </c>
      <c r="L41" s="224">
        <v>12</v>
      </c>
      <c r="M41" s="224">
        <v>0</v>
      </c>
      <c r="N41" s="224">
        <v>15</v>
      </c>
      <c r="O41" s="224">
        <v>0</v>
      </c>
      <c r="P41" s="224">
        <v>13</v>
      </c>
      <c r="Q41" s="224">
        <v>0</v>
      </c>
      <c r="R41" s="226" t="b">
        <v>1</v>
      </c>
      <c r="S41" s="226" t="b">
        <v>1</v>
      </c>
      <c r="T41" s="226" t="b">
        <v>1</v>
      </c>
      <c r="U41" s="226" t="b">
        <v>0</v>
      </c>
      <c r="V41" s="224">
        <v>15</v>
      </c>
      <c r="W41" s="224">
        <v>0</v>
      </c>
      <c r="X41" s="224">
        <v>22</v>
      </c>
      <c r="Y41" s="224">
        <v>0</v>
      </c>
      <c r="Z41" s="227">
        <v>0.96458333333333302</v>
      </c>
      <c r="AA41" s="228">
        <v>83400</v>
      </c>
      <c r="AB41" s="228">
        <v>104200</v>
      </c>
      <c r="AC41" s="228">
        <v>139100</v>
      </c>
    </row>
    <row r="42" spans="1:29">
      <c r="A42" s="224">
        <v>42</v>
      </c>
      <c r="B42" s="224" t="s">
        <v>480</v>
      </c>
      <c r="C42" s="224" t="s">
        <v>490</v>
      </c>
      <c r="D42" s="224" t="s">
        <v>411</v>
      </c>
      <c r="E42" s="224" t="s">
        <v>418</v>
      </c>
      <c r="F42" s="224" t="s">
        <v>393</v>
      </c>
      <c r="G42" s="224" t="s">
        <v>445</v>
      </c>
      <c r="H42" s="224">
        <v>15</v>
      </c>
      <c r="I42" s="225" t="s">
        <v>414</v>
      </c>
      <c r="J42" s="224" t="s">
        <v>477</v>
      </c>
      <c r="K42" s="224" t="s">
        <v>477</v>
      </c>
      <c r="L42" s="224">
        <v>12</v>
      </c>
      <c r="M42" s="224">
        <v>0</v>
      </c>
      <c r="N42" s="224">
        <v>13</v>
      </c>
      <c r="O42" s="224">
        <v>0</v>
      </c>
      <c r="P42" s="224">
        <v>11</v>
      </c>
      <c r="Q42" s="224">
        <v>0</v>
      </c>
      <c r="R42" s="226" t="b">
        <v>0</v>
      </c>
      <c r="S42" s="226" t="b">
        <v>1</v>
      </c>
      <c r="T42" s="226" t="b">
        <v>1</v>
      </c>
      <c r="U42" s="226" t="b">
        <v>0</v>
      </c>
      <c r="V42" s="224">
        <v>11</v>
      </c>
      <c r="W42" s="224">
        <v>0</v>
      </c>
      <c r="X42" s="224">
        <v>14</v>
      </c>
      <c r="Y42" s="224">
        <v>0</v>
      </c>
      <c r="Z42" s="227">
        <v>3.19444444444444E-2</v>
      </c>
      <c r="AA42" s="228">
        <v>68500</v>
      </c>
      <c r="AB42" s="228">
        <v>91000</v>
      </c>
      <c r="AC42" s="228">
        <v>122700</v>
      </c>
    </row>
    <row r="43" spans="1:29">
      <c r="A43" s="224">
        <v>43</v>
      </c>
      <c r="B43" s="224" t="s">
        <v>480</v>
      </c>
      <c r="C43" s="224" t="s">
        <v>490</v>
      </c>
      <c r="D43" s="224" t="s">
        <v>411</v>
      </c>
      <c r="E43" s="224" t="s">
        <v>418</v>
      </c>
      <c r="F43" s="224" t="s">
        <v>416</v>
      </c>
      <c r="G43" s="224" t="s">
        <v>415</v>
      </c>
      <c r="H43" s="224">
        <v>13</v>
      </c>
      <c r="I43" s="225" t="s">
        <v>419</v>
      </c>
      <c r="J43" s="224" t="s">
        <v>477</v>
      </c>
      <c r="K43" s="224" t="s">
        <v>477</v>
      </c>
      <c r="L43" s="224">
        <v>6</v>
      </c>
      <c r="M43" s="224">
        <v>0</v>
      </c>
      <c r="N43" s="224">
        <v>9</v>
      </c>
      <c r="O43" s="224">
        <v>0</v>
      </c>
      <c r="P43" s="224">
        <v>8</v>
      </c>
      <c r="Q43" s="224">
        <v>0</v>
      </c>
      <c r="R43" s="226" t="b">
        <v>0</v>
      </c>
      <c r="S43" s="226" t="b">
        <v>1</v>
      </c>
      <c r="T43" s="226" t="b">
        <v>1</v>
      </c>
      <c r="U43" s="226" t="b">
        <v>0</v>
      </c>
      <c r="V43" s="224">
        <v>5</v>
      </c>
      <c r="W43" s="224">
        <v>0</v>
      </c>
      <c r="X43" s="224">
        <v>8</v>
      </c>
      <c r="Y43" s="224">
        <v>0</v>
      </c>
      <c r="Z43" s="227">
        <v>6.9444444444444404E-4</v>
      </c>
      <c r="AA43" s="228">
        <v>68500</v>
      </c>
      <c r="AB43" s="228">
        <v>91000</v>
      </c>
      <c r="AC43" s="228">
        <v>122700</v>
      </c>
    </row>
    <row r="44" spans="1:29">
      <c r="A44" s="224">
        <v>44</v>
      </c>
      <c r="B44" s="224" t="s">
        <v>493</v>
      </c>
      <c r="C44" s="224" t="s">
        <v>494</v>
      </c>
      <c r="D44" s="224" t="s">
        <v>411</v>
      </c>
      <c r="E44" s="224" t="s">
        <v>446</v>
      </c>
      <c r="F44" s="224" t="s">
        <v>393</v>
      </c>
      <c r="G44" s="224" t="s">
        <v>429</v>
      </c>
      <c r="H44" s="224">
        <v>30</v>
      </c>
      <c r="I44" s="225" t="s">
        <v>419</v>
      </c>
      <c r="J44" s="224" t="s">
        <v>495</v>
      </c>
      <c r="K44" s="224" t="s">
        <v>477</v>
      </c>
      <c r="L44" s="224">
        <v>6</v>
      </c>
      <c r="M44" s="224">
        <v>1</v>
      </c>
      <c r="N44" s="224">
        <v>5</v>
      </c>
      <c r="O44" s="224">
        <v>2</v>
      </c>
      <c r="P44" s="224">
        <v>4</v>
      </c>
      <c r="Q44" s="224">
        <v>1</v>
      </c>
      <c r="R44" s="226" t="b">
        <v>0</v>
      </c>
      <c r="S44" s="226" t="b">
        <v>0</v>
      </c>
      <c r="T44" s="226" t="b">
        <v>1</v>
      </c>
      <c r="U44" s="226" t="b">
        <v>0</v>
      </c>
      <c r="V44" s="224">
        <v>6</v>
      </c>
      <c r="W44" s="224">
        <v>5</v>
      </c>
      <c r="X44" s="224">
        <v>7</v>
      </c>
      <c r="Y44" s="224">
        <v>2</v>
      </c>
      <c r="Z44" s="227">
        <v>1.59722222222222E-2</v>
      </c>
      <c r="AA44" s="228">
        <v>66200</v>
      </c>
      <c r="AB44" s="228">
        <v>94800</v>
      </c>
      <c r="AC44" s="228">
        <v>127600</v>
      </c>
    </row>
    <row r="45" spans="1:29">
      <c r="A45" s="224">
        <v>45</v>
      </c>
      <c r="B45" s="224" t="s">
        <v>493</v>
      </c>
      <c r="C45" s="224" t="s">
        <v>496</v>
      </c>
      <c r="D45" s="224" t="s">
        <v>497</v>
      </c>
      <c r="E45" s="224" t="s">
        <v>498</v>
      </c>
      <c r="F45" s="224" t="s">
        <v>393</v>
      </c>
      <c r="G45" s="224" t="s">
        <v>429</v>
      </c>
      <c r="H45" s="224">
        <v>50</v>
      </c>
      <c r="I45" s="225" t="s">
        <v>408</v>
      </c>
      <c r="J45" s="224" t="s">
        <v>499</v>
      </c>
      <c r="K45" s="224" t="s">
        <v>477</v>
      </c>
      <c r="L45" s="224">
        <v>2</v>
      </c>
      <c r="M45" s="224">
        <v>2</v>
      </c>
      <c r="N45" s="224">
        <v>2</v>
      </c>
      <c r="O45" s="224">
        <v>2</v>
      </c>
      <c r="P45" s="224">
        <v>2</v>
      </c>
      <c r="Q45" s="224">
        <v>2</v>
      </c>
      <c r="R45" s="226" t="b">
        <v>0</v>
      </c>
      <c r="S45" s="226" t="b">
        <v>0</v>
      </c>
      <c r="T45" s="226" t="b">
        <v>1</v>
      </c>
      <c r="U45" s="226" t="b">
        <v>0</v>
      </c>
      <c r="V45" s="224">
        <v>0</v>
      </c>
      <c r="W45" s="224">
        <v>0</v>
      </c>
      <c r="X45" s="224">
        <v>5</v>
      </c>
      <c r="Y45" s="224">
        <v>5</v>
      </c>
      <c r="Z45" s="227">
        <v>0.95763888888888904</v>
      </c>
      <c r="AA45" s="228">
        <v>63200</v>
      </c>
      <c r="AB45" s="228">
        <v>88900</v>
      </c>
      <c r="AC45" s="228">
        <v>128400</v>
      </c>
    </row>
    <row r="46" spans="1:29">
      <c r="A46" s="224">
        <v>46</v>
      </c>
      <c r="B46" s="224" t="s">
        <v>493</v>
      </c>
      <c r="C46" s="224" t="s">
        <v>496</v>
      </c>
      <c r="D46" s="224" t="s">
        <v>497</v>
      </c>
      <c r="E46" s="224" t="s">
        <v>498</v>
      </c>
      <c r="F46" s="224" t="s">
        <v>407</v>
      </c>
      <c r="G46" s="224" t="s">
        <v>429</v>
      </c>
      <c r="H46" s="224">
        <v>29</v>
      </c>
      <c r="I46" s="225" t="s">
        <v>403</v>
      </c>
      <c r="J46" s="224" t="s">
        <v>477</v>
      </c>
      <c r="K46" s="224" t="s">
        <v>477</v>
      </c>
      <c r="L46" s="224">
        <v>1</v>
      </c>
      <c r="M46" s="224">
        <v>1</v>
      </c>
      <c r="N46" s="224">
        <v>0</v>
      </c>
      <c r="O46" s="224">
        <v>0</v>
      </c>
      <c r="P46" s="224">
        <v>1</v>
      </c>
      <c r="Q46" s="224">
        <v>1</v>
      </c>
      <c r="R46" s="226" t="b">
        <v>0</v>
      </c>
      <c r="S46" s="226" t="b">
        <v>0</v>
      </c>
      <c r="T46" s="226" t="b">
        <v>1</v>
      </c>
      <c r="U46" s="226" t="b">
        <v>0</v>
      </c>
      <c r="V46" s="224">
        <v>0</v>
      </c>
      <c r="W46" s="224">
        <v>0</v>
      </c>
      <c r="X46" s="224">
        <v>0</v>
      </c>
      <c r="Y46" s="224">
        <v>0</v>
      </c>
      <c r="Z46" s="227">
        <v>0.95763888888888904</v>
      </c>
      <c r="AA46" s="228">
        <v>63200</v>
      </c>
      <c r="AB46" s="228">
        <v>88900</v>
      </c>
      <c r="AC46" s="228">
        <v>128400</v>
      </c>
    </row>
    <row r="47" spans="1:29">
      <c r="A47" s="224">
        <v>47</v>
      </c>
      <c r="B47" s="224" t="s">
        <v>493</v>
      </c>
      <c r="C47" s="224" t="s">
        <v>496</v>
      </c>
      <c r="D47" s="224" t="s">
        <v>497</v>
      </c>
      <c r="E47" s="224" t="s">
        <v>498</v>
      </c>
      <c r="F47" s="224" t="s">
        <v>500</v>
      </c>
      <c r="G47" s="224" t="s">
        <v>429</v>
      </c>
      <c r="H47" s="224">
        <v>31</v>
      </c>
      <c r="I47" s="225" t="s">
        <v>403</v>
      </c>
      <c r="J47" s="224" t="s">
        <v>477</v>
      </c>
      <c r="K47" s="224" t="s">
        <v>477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  <c r="Q47" s="224">
        <v>0</v>
      </c>
      <c r="R47" s="226" t="b">
        <v>0</v>
      </c>
      <c r="S47" s="226" t="b">
        <v>0</v>
      </c>
      <c r="T47" s="226" t="b">
        <v>1</v>
      </c>
      <c r="U47" s="226" t="b">
        <v>0</v>
      </c>
      <c r="V47" s="224">
        <v>3</v>
      </c>
      <c r="W47" s="224">
        <v>3</v>
      </c>
      <c r="X47" s="224">
        <v>0</v>
      </c>
      <c r="Y47" s="224">
        <v>0</v>
      </c>
      <c r="Z47" s="227">
        <v>0.95763888888888904</v>
      </c>
      <c r="AA47" s="228">
        <v>63200</v>
      </c>
      <c r="AB47" s="228">
        <v>88900</v>
      </c>
      <c r="AC47" s="228">
        <v>128400</v>
      </c>
    </row>
    <row r="48" spans="1:29">
      <c r="A48" s="224">
        <v>48</v>
      </c>
      <c r="B48" s="224" t="s">
        <v>501</v>
      </c>
      <c r="C48" s="224" t="s">
        <v>502</v>
      </c>
      <c r="D48" s="224" t="s">
        <v>411</v>
      </c>
      <c r="E48" s="224" t="s">
        <v>503</v>
      </c>
      <c r="F48" s="224" t="s">
        <v>393</v>
      </c>
      <c r="G48" s="224" t="s">
        <v>504</v>
      </c>
      <c r="H48" s="224">
        <v>22</v>
      </c>
      <c r="I48" s="225" t="s">
        <v>414</v>
      </c>
      <c r="J48" s="224" t="s">
        <v>477</v>
      </c>
      <c r="K48" s="224" t="s">
        <v>477</v>
      </c>
      <c r="L48" s="224">
        <v>6</v>
      </c>
      <c r="M48" s="224">
        <v>6</v>
      </c>
      <c r="N48" s="224">
        <v>8</v>
      </c>
      <c r="O48" s="224">
        <v>8</v>
      </c>
      <c r="P48" s="224">
        <v>7</v>
      </c>
      <c r="Q48" s="224">
        <v>7</v>
      </c>
      <c r="R48" s="226" t="b">
        <v>0</v>
      </c>
      <c r="S48" s="226" t="b">
        <v>0</v>
      </c>
      <c r="T48" s="226" t="b">
        <v>1</v>
      </c>
      <c r="U48" s="226" t="b">
        <v>0</v>
      </c>
      <c r="V48" s="224">
        <v>4</v>
      </c>
      <c r="W48" s="224">
        <v>4</v>
      </c>
      <c r="X48" s="224">
        <v>8</v>
      </c>
      <c r="Y48" s="224">
        <v>8</v>
      </c>
      <c r="Z48" s="227">
        <v>4.2361111111111099E-2</v>
      </c>
      <c r="AA48" s="228">
        <v>70000</v>
      </c>
      <c r="AB48" s="228">
        <v>106900</v>
      </c>
      <c r="AC48" s="228">
        <v>145300</v>
      </c>
    </row>
    <row r="49" spans="1:29">
      <c r="A49" s="224">
        <v>49</v>
      </c>
      <c r="B49" s="224" t="s">
        <v>501</v>
      </c>
      <c r="C49" s="224" t="s">
        <v>502</v>
      </c>
      <c r="D49" s="224" t="s">
        <v>411</v>
      </c>
      <c r="E49" s="224" t="s">
        <v>503</v>
      </c>
      <c r="F49" s="224" t="s">
        <v>416</v>
      </c>
      <c r="G49" s="224" t="s">
        <v>504</v>
      </c>
      <c r="H49" s="224">
        <v>18</v>
      </c>
      <c r="I49" s="225" t="s">
        <v>414</v>
      </c>
      <c r="J49" s="224" t="s">
        <v>477</v>
      </c>
      <c r="K49" s="224" t="s">
        <v>477</v>
      </c>
      <c r="L49" s="224">
        <v>11</v>
      </c>
      <c r="M49" s="224">
        <v>0</v>
      </c>
      <c r="N49" s="224">
        <v>14</v>
      </c>
      <c r="O49" s="224">
        <v>0</v>
      </c>
      <c r="P49" s="224">
        <v>12</v>
      </c>
      <c r="Q49" s="224">
        <v>0</v>
      </c>
      <c r="R49" s="226" t="b">
        <v>0</v>
      </c>
      <c r="S49" s="226" t="b">
        <v>0</v>
      </c>
      <c r="T49" s="226" t="b">
        <v>1</v>
      </c>
      <c r="U49" s="226" t="b">
        <v>0</v>
      </c>
      <c r="V49" s="224">
        <v>10</v>
      </c>
      <c r="W49" s="224">
        <v>0</v>
      </c>
      <c r="X49" s="224">
        <v>15</v>
      </c>
      <c r="Y49" s="224">
        <v>0</v>
      </c>
      <c r="Z49" s="227">
        <v>1.0416666666666701E-2</v>
      </c>
      <c r="AA49" s="228">
        <v>70000</v>
      </c>
      <c r="AB49" s="228">
        <v>106900</v>
      </c>
      <c r="AC49" s="228">
        <v>145300</v>
      </c>
    </row>
    <row r="50" spans="1:29">
      <c r="A50" s="224">
        <v>50</v>
      </c>
      <c r="B50" s="224" t="s">
        <v>501</v>
      </c>
      <c r="C50" s="224" t="s">
        <v>502</v>
      </c>
      <c r="D50" s="224" t="s">
        <v>411</v>
      </c>
      <c r="E50" s="224" t="s">
        <v>503</v>
      </c>
      <c r="F50" s="224" t="s">
        <v>505</v>
      </c>
      <c r="G50" s="224" t="s">
        <v>504</v>
      </c>
      <c r="H50" s="224">
        <v>14</v>
      </c>
      <c r="I50" s="225" t="s">
        <v>414</v>
      </c>
      <c r="J50" s="224" t="s">
        <v>477</v>
      </c>
      <c r="K50" s="224" t="s">
        <v>477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4">
        <v>0</v>
      </c>
      <c r="R50" s="226" t="b">
        <v>0</v>
      </c>
      <c r="S50" s="226" t="b">
        <v>0</v>
      </c>
      <c r="T50" s="226" t="b">
        <v>1</v>
      </c>
      <c r="U50" s="226" t="b">
        <v>0</v>
      </c>
      <c r="V50" s="224">
        <v>4</v>
      </c>
      <c r="W50" s="224">
        <v>0</v>
      </c>
      <c r="X50" s="224">
        <v>3</v>
      </c>
      <c r="Y50" s="224">
        <v>0</v>
      </c>
      <c r="Z50" s="227">
        <v>1.0416666666666701E-2</v>
      </c>
      <c r="AA50" s="228">
        <v>70000</v>
      </c>
      <c r="AB50" s="228">
        <v>106900</v>
      </c>
      <c r="AC50" s="228">
        <v>145300</v>
      </c>
    </row>
    <row r="51" spans="1:29">
      <c r="A51" s="224">
        <v>51</v>
      </c>
      <c r="B51" s="224" t="s">
        <v>501</v>
      </c>
      <c r="C51" s="224" t="s">
        <v>502</v>
      </c>
      <c r="D51" s="224" t="s">
        <v>411</v>
      </c>
      <c r="E51" s="224" t="s">
        <v>503</v>
      </c>
      <c r="F51" s="224" t="s">
        <v>393</v>
      </c>
      <c r="G51" s="224" t="s">
        <v>441</v>
      </c>
      <c r="H51" s="224">
        <v>36</v>
      </c>
      <c r="I51" s="225" t="s">
        <v>414</v>
      </c>
      <c r="J51" s="224" t="s">
        <v>442</v>
      </c>
      <c r="K51" s="224" t="s">
        <v>477</v>
      </c>
      <c r="L51" s="224">
        <v>4</v>
      </c>
      <c r="M51" s="224">
        <v>4</v>
      </c>
      <c r="N51" s="224">
        <v>3</v>
      </c>
      <c r="O51" s="224">
        <v>3</v>
      </c>
      <c r="P51" s="224">
        <v>4</v>
      </c>
      <c r="Q51" s="224">
        <v>4</v>
      </c>
      <c r="R51" s="226" t="b">
        <v>0</v>
      </c>
      <c r="S51" s="226" t="b">
        <v>0</v>
      </c>
      <c r="T51" s="226" t="b">
        <v>1</v>
      </c>
      <c r="U51" s="226" t="b">
        <v>0</v>
      </c>
      <c r="V51" s="224">
        <v>4</v>
      </c>
      <c r="W51" s="224">
        <v>4</v>
      </c>
      <c r="X51" s="224">
        <v>9</v>
      </c>
      <c r="Y51" s="224">
        <v>9</v>
      </c>
      <c r="Z51" s="227">
        <v>1.7361111111111101E-2</v>
      </c>
      <c r="AA51" s="228">
        <v>70000</v>
      </c>
      <c r="AB51" s="228">
        <v>106900</v>
      </c>
      <c r="AC51" s="228">
        <v>145300</v>
      </c>
    </row>
    <row r="52" spans="1:29">
      <c r="A52" s="224">
        <v>52</v>
      </c>
      <c r="B52" s="224" t="s">
        <v>501</v>
      </c>
      <c r="C52" s="224" t="s">
        <v>506</v>
      </c>
      <c r="D52" s="224" t="s">
        <v>507</v>
      </c>
      <c r="E52" s="224" t="s">
        <v>488</v>
      </c>
      <c r="F52" s="224" t="s">
        <v>487</v>
      </c>
      <c r="G52" s="224" t="s">
        <v>504</v>
      </c>
      <c r="H52" s="224">
        <v>44</v>
      </c>
      <c r="I52" s="225" t="s">
        <v>414</v>
      </c>
      <c r="J52" s="224" t="s">
        <v>477</v>
      </c>
      <c r="K52" s="224" t="s">
        <v>477</v>
      </c>
      <c r="L52" s="224">
        <v>4</v>
      </c>
      <c r="M52" s="224">
        <v>0</v>
      </c>
      <c r="N52" s="224">
        <v>4</v>
      </c>
      <c r="O52" s="224">
        <v>0</v>
      </c>
      <c r="P52" s="224">
        <v>5</v>
      </c>
      <c r="Q52" s="224">
        <v>0</v>
      </c>
      <c r="R52" s="226" t="b">
        <v>1</v>
      </c>
      <c r="S52" s="226" t="b">
        <v>0</v>
      </c>
      <c r="T52" s="226" t="b">
        <v>1</v>
      </c>
      <c r="U52" s="226" t="b">
        <v>1</v>
      </c>
      <c r="V52" s="224">
        <v>0</v>
      </c>
      <c r="W52" s="224">
        <v>0</v>
      </c>
      <c r="X52" s="224">
        <v>0</v>
      </c>
      <c r="Y52" s="224">
        <v>0</v>
      </c>
      <c r="Z52" s="227">
        <v>1.2500000000000001E-2</v>
      </c>
      <c r="AA52" s="228">
        <v>65200</v>
      </c>
      <c r="AB52" s="228">
        <v>91300</v>
      </c>
      <c r="AC52" s="228">
        <v>122000</v>
      </c>
    </row>
    <row r="53" spans="1:29">
      <c r="A53" s="224">
        <v>53</v>
      </c>
      <c r="B53" s="224" t="s">
        <v>501</v>
      </c>
      <c r="C53" s="224" t="s">
        <v>506</v>
      </c>
      <c r="D53" s="224" t="s">
        <v>507</v>
      </c>
      <c r="E53" s="224" t="s">
        <v>488</v>
      </c>
      <c r="F53" s="224" t="s">
        <v>508</v>
      </c>
      <c r="G53" s="224" t="s">
        <v>504</v>
      </c>
      <c r="H53" s="224">
        <v>24</v>
      </c>
      <c r="I53" s="225" t="s">
        <v>414</v>
      </c>
      <c r="J53" s="224" t="s">
        <v>477</v>
      </c>
      <c r="K53" s="224" t="s">
        <v>477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  <c r="Q53" s="224">
        <v>0</v>
      </c>
      <c r="R53" s="226" t="b">
        <v>1</v>
      </c>
      <c r="S53" s="226" t="b">
        <v>0</v>
      </c>
      <c r="T53" s="226" t="b">
        <v>1</v>
      </c>
      <c r="U53" s="226" t="b">
        <v>1</v>
      </c>
      <c r="V53" s="224">
        <v>6</v>
      </c>
      <c r="W53" s="224">
        <v>0</v>
      </c>
      <c r="X53" s="224">
        <v>6</v>
      </c>
      <c r="Y53" s="224">
        <v>0</v>
      </c>
      <c r="Z53" s="227">
        <v>1.2500000000000001E-2</v>
      </c>
      <c r="AA53" s="228">
        <v>65200</v>
      </c>
      <c r="AB53" s="228">
        <v>91300</v>
      </c>
      <c r="AC53" s="228">
        <v>122000</v>
      </c>
    </row>
    <row r="54" spans="1:29">
      <c r="A54" s="224">
        <v>54</v>
      </c>
      <c r="B54" s="224" t="s">
        <v>501</v>
      </c>
      <c r="C54" s="224" t="s">
        <v>506</v>
      </c>
      <c r="D54" s="224" t="s">
        <v>507</v>
      </c>
      <c r="E54" s="224" t="s">
        <v>488</v>
      </c>
      <c r="F54" s="224" t="s">
        <v>393</v>
      </c>
      <c r="G54" s="224" t="s">
        <v>504</v>
      </c>
      <c r="H54" s="224">
        <v>53</v>
      </c>
      <c r="I54" s="225" t="s">
        <v>420</v>
      </c>
      <c r="J54" s="224" t="s">
        <v>477</v>
      </c>
      <c r="K54" s="224" t="s">
        <v>477</v>
      </c>
      <c r="L54" s="224">
        <v>3</v>
      </c>
      <c r="M54" s="224">
        <v>0</v>
      </c>
      <c r="N54" s="224">
        <v>3</v>
      </c>
      <c r="O54" s="224">
        <v>0</v>
      </c>
      <c r="P54" s="224">
        <v>2</v>
      </c>
      <c r="Q54" s="224">
        <v>0</v>
      </c>
      <c r="R54" s="226" t="b">
        <v>1</v>
      </c>
      <c r="S54" s="226" t="b">
        <v>0</v>
      </c>
      <c r="T54" s="226" t="b">
        <v>1</v>
      </c>
      <c r="U54" s="226" t="b">
        <v>1</v>
      </c>
      <c r="V54" s="224">
        <v>6</v>
      </c>
      <c r="W54" s="224">
        <v>0</v>
      </c>
      <c r="X54" s="224">
        <v>6</v>
      </c>
      <c r="Y54" s="224">
        <v>0</v>
      </c>
      <c r="Z54" s="227">
        <v>1.2500000000000001E-2</v>
      </c>
      <c r="AA54" s="228">
        <v>65200</v>
      </c>
      <c r="AB54" s="228">
        <v>91300</v>
      </c>
      <c r="AC54" s="228">
        <v>122000</v>
      </c>
    </row>
    <row r="55" spans="1:29">
      <c r="A55" s="224">
        <v>55</v>
      </c>
      <c r="B55" s="224" t="s">
        <v>501</v>
      </c>
      <c r="C55" s="224" t="s">
        <v>509</v>
      </c>
      <c r="D55" s="224" t="s">
        <v>510</v>
      </c>
      <c r="E55" s="224" t="s">
        <v>511</v>
      </c>
      <c r="F55" s="224" t="s">
        <v>487</v>
      </c>
      <c r="G55" s="224" t="s">
        <v>504</v>
      </c>
      <c r="H55" s="224">
        <v>47</v>
      </c>
      <c r="I55" s="225" t="s">
        <v>420</v>
      </c>
      <c r="J55" s="224" t="s">
        <v>477</v>
      </c>
      <c r="K55" s="224" t="s">
        <v>477</v>
      </c>
      <c r="L55" s="224">
        <v>5</v>
      </c>
      <c r="M55" s="224">
        <v>0</v>
      </c>
      <c r="N55" s="224">
        <v>5</v>
      </c>
      <c r="O55" s="224">
        <v>0</v>
      </c>
      <c r="P55" s="224">
        <v>7</v>
      </c>
      <c r="Q55" s="224">
        <v>0</v>
      </c>
      <c r="R55" s="226" t="b">
        <v>0</v>
      </c>
      <c r="S55" s="226" t="b">
        <v>1</v>
      </c>
      <c r="T55" s="226" t="b">
        <v>1</v>
      </c>
      <c r="U55" s="226" t="b">
        <v>1</v>
      </c>
      <c r="V55" s="224">
        <v>4</v>
      </c>
      <c r="W55" s="224">
        <v>0</v>
      </c>
      <c r="X55" s="224">
        <v>5</v>
      </c>
      <c r="Y55" s="224">
        <v>0</v>
      </c>
      <c r="Z55" s="227">
        <v>2.6388888888888899E-2</v>
      </c>
      <c r="AA55" s="228">
        <v>63200</v>
      </c>
      <c r="AB55" s="228">
        <v>81600</v>
      </c>
      <c r="AC55" s="228">
        <v>104300</v>
      </c>
    </row>
    <row r="56" spans="1:29">
      <c r="A56" s="224">
        <v>56</v>
      </c>
      <c r="B56" s="224" t="s">
        <v>501</v>
      </c>
      <c r="C56" s="224" t="s">
        <v>509</v>
      </c>
      <c r="D56" s="224" t="s">
        <v>510</v>
      </c>
      <c r="E56" s="224" t="s">
        <v>511</v>
      </c>
      <c r="F56" s="224" t="s">
        <v>512</v>
      </c>
      <c r="G56" s="224" t="s">
        <v>504</v>
      </c>
      <c r="H56" s="224">
        <v>51</v>
      </c>
      <c r="I56" s="225" t="s">
        <v>420</v>
      </c>
      <c r="J56" s="224" t="s">
        <v>477</v>
      </c>
      <c r="K56" s="224" t="s">
        <v>477</v>
      </c>
      <c r="L56" s="224">
        <v>2</v>
      </c>
      <c r="M56" s="224">
        <v>0</v>
      </c>
      <c r="N56" s="224">
        <v>1</v>
      </c>
      <c r="O56" s="224">
        <v>0</v>
      </c>
      <c r="P56" s="224">
        <v>0</v>
      </c>
      <c r="Q56" s="224">
        <v>0</v>
      </c>
      <c r="R56" s="226" t="b">
        <v>0</v>
      </c>
      <c r="S56" s="226" t="b">
        <v>1</v>
      </c>
      <c r="T56" s="226" t="b">
        <v>1</v>
      </c>
      <c r="U56" s="226" t="b">
        <v>1</v>
      </c>
      <c r="V56" s="224">
        <v>0</v>
      </c>
      <c r="W56" s="224">
        <v>0</v>
      </c>
      <c r="X56" s="224">
        <v>1</v>
      </c>
      <c r="Y56" s="224">
        <v>0</v>
      </c>
      <c r="Z56" s="227">
        <v>2.6388888888888899E-2</v>
      </c>
      <c r="AA56" s="228">
        <v>63200</v>
      </c>
      <c r="AB56" s="228">
        <v>81600</v>
      </c>
      <c r="AC56" s="228">
        <v>104300</v>
      </c>
    </row>
    <row r="57" spans="1:29">
      <c r="A57" s="224">
        <v>57</v>
      </c>
      <c r="B57" s="224" t="s">
        <v>501</v>
      </c>
      <c r="C57" s="224" t="s">
        <v>509</v>
      </c>
      <c r="D57" s="224" t="s">
        <v>510</v>
      </c>
      <c r="E57" s="224" t="s">
        <v>511</v>
      </c>
      <c r="F57" s="224" t="s">
        <v>513</v>
      </c>
      <c r="G57" s="224" t="s">
        <v>504</v>
      </c>
      <c r="H57" s="229"/>
      <c r="I57" s="225" t="s">
        <v>414</v>
      </c>
      <c r="J57" s="224" t="s">
        <v>477</v>
      </c>
      <c r="K57" s="224" t="s">
        <v>477</v>
      </c>
      <c r="L57" s="229"/>
      <c r="M57" s="229"/>
      <c r="N57" s="229"/>
      <c r="O57" s="229"/>
      <c r="P57" s="229"/>
      <c r="Q57" s="229"/>
      <c r="R57" s="226" t="b">
        <v>0</v>
      </c>
      <c r="S57" s="226" t="b">
        <v>0</v>
      </c>
      <c r="T57" s="226" t="b">
        <v>0</v>
      </c>
      <c r="U57" s="226" t="b">
        <v>0</v>
      </c>
      <c r="V57" s="224">
        <v>3</v>
      </c>
      <c r="W57" s="224">
        <v>0</v>
      </c>
      <c r="X57" s="224">
        <v>1</v>
      </c>
      <c r="Y57" s="224">
        <v>0</v>
      </c>
      <c r="Z57" s="227">
        <v>2.6388888888888899E-2</v>
      </c>
      <c r="AA57" s="228">
        <v>63200</v>
      </c>
      <c r="AB57" s="228">
        <v>81600</v>
      </c>
      <c r="AC57" s="228">
        <v>104300</v>
      </c>
    </row>
    <row r="58" spans="1:29">
      <c r="A58" s="224">
        <v>58</v>
      </c>
      <c r="B58" s="224" t="s">
        <v>501</v>
      </c>
      <c r="C58" s="224" t="s">
        <v>509</v>
      </c>
      <c r="D58" s="224" t="s">
        <v>510</v>
      </c>
      <c r="E58" s="224" t="s">
        <v>511</v>
      </c>
      <c r="F58" s="224" t="s">
        <v>514</v>
      </c>
      <c r="G58" s="224" t="s">
        <v>504</v>
      </c>
      <c r="H58" s="224">
        <v>61</v>
      </c>
      <c r="I58" s="225" t="s">
        <v>403</v>
      </c>
      <c r="J58" s="224" t="s">
        <v>477</v>
      </c>
      <c r="K58" s="224" t="s">
        <v>477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  <c r="Q58" s="224">
        <v>0</v>
      </c>
      <c r="R58" s="226" t="b">
        <v>0</v>
      </c>
      <c r="S58" s="226" t="b">
        <v>1</v>
      </c>
      <c r="T58" s="226" t="b">
        <v>1</v>
      </c>
      <c r="U58" s="226" t="b">
        <v>1</v>
      </c>
      <c r="V58" s="224">
        <v>0</v>
      </c>
      <c r="W58" s="224">
        <v>0</v>
      </c>
      <c r="X58" s="224">
        <v>2</v>
      </c>
      <c r="Y58" s="224">
        <v>0</v>
      </c>
      <c r="Z58" s="227">
        <v>2.6388888888888899E-2</v>
      </c>
      <c r="AA58" s="228">
        <v>63200</v>
      </c>
      <c r="AB58" s="228">
        <v>81600</v>
      </c>
      <c r="AC58" s="228">
        <v>104300</v>
      </c>
    </row>
    <row r="59" spans="1:29">
      <c r="A59" s="224">
        <v>59</v>
      </c>
      <c r="B59" s="224" t="s">
        <v>501</v>
      </c>
      <c r="C59" s="224" t="s">
        <v>509</v>
      </c>
      <c r="D59" s="224" t="s">
        <v>510</v>
      </c>
      <c r="E59" s="224" t="s">
        <v>511</v>
      </c>
      <c r="F59" s="224" t="s">
        <v>393</v>
      </c>
      <c r="G59" s="224" t="s">
        <v>504</v>
      </c>
      <c r="H59" s="224">
        <v>62</v>
      </c>
      <c r="I59" s="225" t="s">
        <v>420</v>
      </c>
      <c r="J59" s="224" t="s">
        <v>477</v>
      </c>
      <c r="K59" s="224" t="s">
        <v>477</v>
      </c>
      <c r="L59" s="224">
        <v>3</v>
      </c>
      <c r="M59" s="224">
        <v>0</v>
      </c>
      <c r="N59" s="224">
        <v>1</v>
      </c>
      <c r="O59" s="224">
        <v>0</v>
      </c>
      <c r="P59" s="224">
        <v>3</v>
      </c>
      <c r="Q59" s="224">
        <v>0</v>
      </c>
      <c r="R59" s="226" t="b">
        <v>0</v>
      </c>
      <c r="S59" s="226" t="b">
        <v>1</v>
      </c>
      <c r="T59" s="226" t="b">
        <v>1</v>
      </c>
      <c r="U59" s="226" t="b">
        <v>1</v>
      </c>
      <c r="V59" s="224">
        <v>5</v>
      </c>
      <c r="W59" s="224">
        <v>0</v>
      </c>
      <c r="X59" s="224">
        <v>5</v>
      </c>
      <c r="Y59" s="224">
        <v>0</v>
      </c>
      <c r="Z59" s="227">
        <v>2.6388888888888899E-2</v>
      </c>
      <c r="AA59" s="228">
        <v>63200</v>
      </c>
      <c r="AB59" s="228">
        <v>81600</v>
      </c>
      <c r="AC59" s="228">
        <v>104300</v>
      </c>
    </row>
    <row r="60" spans="1:29">
      <c r="A60" s="224">
        <v>60</v>
      </c>
      <c r="B60" s="224" t="s">
        <v>501</v>
      </c>
      <c r="C60" s="224" t="s">
        <v>509</v>
      </c>
      <c r="D60" s="224" t="s">
        <v>411</v>
      </c>
      <c r="E60" s="224" t="s">
        <v>430</v>
      </c>
      <c r="F60" s="224" t="s">
        <v>393</v>
      </c>
      <c r="G60" s="224" t="s">
        <v>515</v>
      </c>
      <c r="H60" s="224">
        <v>32</v>
      </c>
      <c r="I60" s="225" t="s">
        <v>403</v>
      </c>
      <c r="J60" s="224" t="s">
        <v>477</v>
      </c>
      <c r="K60" s="224" t="s">
        <v>477</v>
      </c>
      <c r="L60" s="224">
        <v>8</v>
      </c>
      <c r="M60" s="224">
        <v>0</v>
      </c>
      <c r="N60" s="224">
        <v>9</v>
      </c>
      <c r="O60" s="224">
        <v>1</v>
      </c>
      <c r="P60" s="224">
        <v>6</v>
      </c>
      <c r="Q60" s="224">
        <v>2</v>
      </c>
      <c r="R60" s="226" t="b">
        <v>0</v>
      </c>
      <c r="S60" s="226" t="b">
        <v>1</v>
      </c>
      <c r="T60" s="226" t="b">
        <v>1</v>
      </c>
      <c r="U60" s="226" t="b">
        <v>1</v>
      </c>
      <c r="V60" s="224">
        <v>6</v>
      </c>
      <c r="W60" s="224">
        <v>0</v>
      </c>
      <c r="X60" s="224">
        <v>7</v>
      </c>
      <c r="Y60" s="224">
        <v>0</v>
      </c>
      <c r="Z60" s="227">
        <v>6.9444444444444397E-3</v>
      </c>
      <c r="AA60" s="228">
        <v>63200</v>
      </c>
      <c r="AB60" s="228">
        <v>81600</v>
      </c>
      <c r="AC60" s="228">
        <v>104300</v>
      </c>
    </row>
    <row r="61" spans="1:29">
      <c r="A61" s="224">
        <v>61</v>
      </c>
      <c r="B61" s="224" t="s">
        <v>501</v>
      </c>
      <c r="C61" s="224" t="s">
        <v>509</v>
      </c>
      <c r="D61" s="224" t="s">
        <v>411</v>
      </c>
      <c r="E61" s="224" t="s">
        <v>430</v>
      </c>
      <c r="F61" s="224" t="s">
        <v>416</v>
      </c>
      <c r="G61" s="224" t="s">
        <v>429</v>
      </c>
      <c r="H61" s="224">
        <v>33</v>
      </c>
      <c r="I61" s="225" t="s">
        <v>403</v>
      </c>
      <c r="J61" s="224" t="s">
        <v>516</v>
      </c>
      <c r="K61" s="224" t="s">
        <v>477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24">
        <v>0</v>
      </c>
      <c r="R61" s="226" t="b">
        <v>0</v>
      </c>
      <c r="S61" s="226" t="b">
        <v>1</v>
      </c>
      <c r="T61" s="226" t="b">
        <v>1</v>
      </c>
      <c r="U61" s="226" t="b">
        <v>1</v>
      </c>
      <c r="V61" s="224">
        <v>3</v>
      </c>
      <c r="W61" s="224">
        <v>0</v>
      </c>
      <c r="X61" s="224">
        <v>0</v>
      </c>
      <c r="Y61" s="224">
        <v>0</v>
      </c>
      <c r="Z61" s="227">
        <v>6.9444444444444397E-3</v>
      </c>
      <c r="AA61" s="228">
        <v>63200</v>
      </c>
      <c r="AB61" s="228">
        <v>81600</v>
      </c>
      <c r="AC61" s="228">
        <v>104300</v>
      </c>
    </row>
    <row r="62" spans="1:29">
      <c r="A62" s="224">
        <v>62</v>
      </c>
      <c r="B62" s="224" t="s">
        <v>476</v>
      </c>
      <c r="C62" s="224" t="s">
        <v>409</v>
      </c>
      <c r="D62" s="224" t="s">
        <v>411</v>
      </c>
      <c r="E62" s="224" t="s">
        <v>418</v>
      </c>
      <c r="F62" s="224" t="s">
        <v>416</v>
      </c>
      <c r="G62" s="224" t="s">
        <v>415</v>
      </c>
      <c r="H62" s="224">
        <v>43</v>
      </c>
      <c r="I62" s="225" t="s">
        <v>419</v>
      </c>
      <c r="J62" s="224" t="s">
        <v>446</v>
      </c>
      <c r="K62" s="224" t="s">
        <v>477</v>
      </c>
      <c r="L62" s="224">
        <v>4</v>
      </c>
      <c r="M62" s="224">
        <v>1</v>
      </c>
      <c r="N62" s="224">
        <v>7</v>
      </c>
      <c r="O62" s="224">
        <v>2</v>
      </c>
      <c r="P62" s="224">
        <v>4</v>
      </c>
      <c r="Q62" s="224">
        <v>1</v>
      </c>
      <c r="R62" s="226" t="b">
        <v>0</v>
      </c>
      <c r="S62" s="226" t="b">
        <v>0</v>
      </c>
      <c r="T62" s="226" t="b">
        <v>1</v>
      </c>
      <c r="U62" s="226" t="b">
        <v>1</v>
      </c>
      <c r="V62" s="224">
        <v>5</v>
      </c>
      <c r="W62" s="224">
        <v>2</v>
      </c>
      <c r="X62" s="224">
        <v>6</v>
      </c>
      <c r="Y62" s="224">
        <v>3</v>
      </c>
      <c r="Z62" s="227">
        <v>6.9444444444444404E-4</v>
      </c>
      <c r="AA62" s="228">
        <v>60500</v>
      </c>
      <c r="AB62" s="228">
        <v>81200</v>
      </c>
      <c r="AC62" s="228">
        <v>91200</v>
      </c>
    </row>
    <row r="63" spans="1:29">
      <c r="A63" s="224">
        <v>63</v>
      </c>
      <c r="B63" s="224" t="s">
        <v>476</v>
      </c>
      <c r="C63" s="224" t="s">
        <v>409</v>
      </c>
      <c r="D63" s="224" t="s">
        <v>411</v>
      </c>
      <c r="E63" s="224" t="s">
        <v>418</v>
      </c>
      <c r="F63" s="224" t="s">
        <v>417</v>
      </c>
      <c r="G63" s="224" t="s">
        <v>415</v>
      </c>
      <c r="H63" s="224">
        <v>39</v>
      </c>
      <c r="I63" s="225" t="s">
        <v>419</v>
      </c>
      <c r="J63" s="224" t="s">
        <v>446</v>
      </c>
      <c r="K63" s="224" t="s">
        <v>477</v>
      </c>
      <c r="L63" s="224">
        <v>1</v>
      </c>
      <c r="M63" s="224">
        <v>0</v>
      </c>
      <c r="N63" s="224">
        <v>0</v>
      </c>
      <c r="O63" s="224">
        <v>0</v>
      </c>
      <c r="P63" s="224">
        <v>1</v>
      </c>
      <c r="Q63" s="224">
        <v>0</v>
      </c>
      <c r="R63" s="226" t="b">
        <v>0</v>
      </c>
      <c r="S63" s="226" t="b">
        <v>0</v>
      </c>
      <c r="T63" s="226" t="b">
        <v>1</v>
      </c>
      <c r="U63" s="226" t="b">
        <v>1</v>
      </c>
      <c r="V63" s="224">
        <v>0</v>
      </c>
      <c r="W63" s="224">
        <v>0</v>
      </c>
      <c r="X63" s="224">
        <v>0</v>
      </c>
      <c r="Y63" s="224">
        <v>0</v>
      </c>
      <c r="Z63" s="227">
        <v>6.9444444444444404E-4</v>
      </c>
      <c r="AA63" s="228">
        <v>60500</v>
      </c>
      <c r="AB63" s="228">
        <v>81200</v>
      </c>
      <c r="AC63" s="228">
        <v>91200</v>
      </c>
    </row>
    <row r="64" spans="1:29">
      <c r="A64" s="224">
        <v>64</v>
      </c>
      <c r="B64" s="224" t="s">
        <v>476</v>
      </c>
      <c r="C64" s="224" t="s">
        <v>409</v>
      </c>
      <c r="D64" s="224" t="s">
        <v>411</v>
      </c>
      <c r="E64" s="224" t="s">
        <v>418</v>
      </c>
      <c r="F64" s="224" t="s">
        <v>393</v>
      </c>
      <c r="G64" s="224" t="s">
        <v>445</v>
      </c>
      <c r="H64" s="224">
        <v>53</v>
      </c>
      <c r="I64" s="225" t="s">
        <v>414</v>
      </c>
      <c r="J64" s="224" t="s">
        <v>477</v>
      </c>
      <c r="K64" s="224" t="s">
        <v>477</v>
      </c>
      <c r="L64" s="224">
        <v>7</v>
      </c>
      <c r="M64" s="224">
        <v>7</v>
      </c>
      <c r="N64" s="224">
        <v>9</v>
      </c>
      <c r="O64" s="224">
        <v>9</v>
      </c>
      <c r="P64" s="224">
        <v>6</v>
      </c>
      <c r="Q64" s="224">
        <v>6</v>
      </c>
      <c r="R64" s="226" t="b">
        <v>0</v>
      </c>
      <c r="S64" s="226" t="b">
        <v>0</v>
      </c>
      <c r="T64" s="226" t="b">
        <v>1</v>
      </c>
      <c r="U64" s="226" t="b">
        <v>1</v>
      </c>
      <c r="V64" s="224">
        <v>5</v>
      </c>
      <c r="W64" s="224">
        <v>5</v>
      </c>
      <c r="X64" s="224">
        <v>9</v>
      </c>
      <c r="Y64" s="224">
        <v>9</v>
      </c>
      <c r="Z64" s="227">
        <v>2.2222222222222199E-2</v>
      </c>
      <c r="AA64" s="228">
        <v>60500</v>
      </c>
      <c r="AB64" s="228">
        <v>81200</v>
      </c>
      <c r="AC64" s="228">
        <v>91200</v>
      </c>
    </row>
    <row r="65" spans="1:29">
      <c r="A65" s="224">
        <v>65</v>
      </c>
      <c r="B65" s="224" t="s">
        <v>517</v>
      </c>
      <c r="C65" s="224" t="s">
        <v>518</v>
      </c>
      <c r="D65" s="224" t="s">
        <v>411</v>
      </c>
      <c r="E65" s="224" t="s">
        <v>519</v>
      </c>
      <c r="F65" s="224" t="s">
        <v>520</v>
      </c>
      <c r="G65" s="224" t="s">
        <v>521</v>
      </c>
      <c r="H65" s="224">
        <v>30</v>
      </c>
      <c r="I65" s="225" t="s">
        <v>522</v>
      </c>
      <c r="J65" s="224" t="s">
        <v>523</v>
      </c>
      <c r="K65" s="224" t="s">
        <v>524</v>
      </c>
      <c r="L65" s="224">
        <v>9</v>
      </c>
      <c r="M65" s="224">
        <v>0</v>
      </c>
      <c r="N65" s="224">
        <v>10</v>
      </c>
      <c r="O65" s="224">
        <v>0</v>
      </c>
      <c r="P65" s="224">
        <v>8</v>
      </c>
      <c r="Q65" s="224">
        <v>0</v>
      </c>
      <c r="R65" s="226" t="b">
        <v>0</v>
      </c>
      <c r="S65" s="226" t="b">
        <v>1</v>
      </c>
      <c r="T65" s="226" t="b">
        <v>0</v>
      </c>
      <c r="U65" s="226" t="b">
        <v>1</v>
      </c>
      <c r="V65" s="224">
        <v>8</v>
      </c>
      <c r="W65" s="224">
        <v>0</v>
      </c>
      <c r="X65" s="224">
        <v>10</v>
      </c>
      <c r="Y65" s="224">
        <v>0</v>
      </c>
      <c r="Z65" s="227">
        <v>0.99027777777777803</v>
      </c>
      <c r="AA65" s="228">
        <v>67000</v>
      </c>
      <c r="AB65" s="228">
        <v>87400</v>
      </c>
      <c r="AC65" s="228">
        <v>109600</v>
      </c>
    </row>
    <row r="66" spans="1:29">
      <c r="A66" s="224">
        <v>66</v>
      </c>
      <c r="B66" s="224" t="s">
        <v>517</v>
      </c>
      <c r="C66" s="224" t="s">
        <v>518</v>
      </c>
      <c r="D66" s="224" t="s">
        <v>411</v>
      </c>
      <c r="E66" s="224" t="s">
        <v>525</v>
      </c>
      <c r="F66" s="224" t="s">
        <v>393</v>
      </c>
      <c r="G66" s="224" t="s">
        <v>415</v>
      </c>
      <c r="H66" s="224">
        <v>45</v>
      </c>
      <c r="I66" s="225" t="s">
        <v>414</v>
      </c>
      <c r="J66" s="224" t="s">
        <v>477</v>
      </c>
      <c r="K66" s="224" t="s">
        <v>477</v>
      </c>
      <c r="L66" s="224">
        <v>8</v>
      </c>
      <c r="M66" s="224">
        <v>8</v>
      </c>
      <c r="N66" s="224">
        <v>9</v>
      </c>
      <c r="O66" s="224">
        <v>9</v>
      </c>
      <c r="P66" s="224">
        <v>7</v>
      </c>
      <c r="Q66" s="224">
        <v>7</v>
      </c>
      <c r="R66" s="226" t="b">
        <v>0</v>
      </c>
      <c r="S66" s="226" t="b">
        <v>1</v>
      </c>
      <c r="T66" s="226" t="b">
        <v>0</v>
      </c>
      <c r="U66" s="226" t="b">
        <v>1</v>
      </c>
      <c r="V66" s="224">
        <v>0</v>
      </c>
      <c r="W66" s="224">
        <v>0</v>
      </c>
      <c r="X66" s="224">
        <v>13</v>
      </c>
      <c r="Y66" s="224">
        <v>13</v>
      </c>
      <c r="Z66" s="227">
        <v>1.59722222222222E-2</v>
      </c>
      <c r="AA66" s="228">
        <v>67000</v>
      </c>
      <c r="AB66" s="228">
        <v>87400</v>
      </c>
      <c r="AC66" s="228">
        <v>109600</v>
      </c>
    </row>
    <row r="67" spans="1:29">
      <c r="A67" s="224">
        <v>67</v>
      </c>
      <c r="B67" s="224" t="s">
        <v>517</v>
      </c>
      <c r="C67" s="224" t="s">
        <v>518</v>
      </c>
      <c r="D67" s="224" t="s">
        <v>411</v>
      </c>
      <c r="E67" s="224" t="s">
        <v>525</v>
      </c>
      <c r="F67" s="224" t="s">
        <v>416</v>
      </c>
      <c r="G67" s="224" t="s">
        <v>415</v>
      </c>
      <c r="H67" s="224">
        <v>37</v>
      </c>
      <c r="I67" s="225" t="s">
        <v>414</v>
      </c>
      <c r="J67" s="224" t="s">
        <v>477</v>
      </c>
      <c r="K67" s="224" t="s">
        <v>477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24">
        <v>0</v>
      </c>
      <c r="R67" s="226" t="b">
        <v>0</v>
      </c>
      <c r="S67" s="226" t="b">
        <v>1</v>
      </c>
      <c r="T67" s="226" t="b">
        <v>0</v>
      </c>
      <c r="U67" s="226" t="b">
        <v>1</v>
      </c>
      <c r="V67" s="224">
        <v>6</v>
      </c>
      <c r="W67" s="224">
        <v>6</v>
      </c>
      <c r="X67" s="224">
        <v>0</v>
      </c>
      <c r="Y67" s="224">
        <v>0</v>
      </c>
      <c r="Z67" s="227">
        <v>1.59722222222222E-2</v>
      </c>
      <c r="AA67" s="228">
        <v>67000</v>
      </c>
      <c r="AB67" s="228">
        <v>87400</v>
      </c>
      <c r="AC67" s="228">
        <v>109600</v>
      </c>
    </row>
    <row r="68" spans="1:29">
      <c r="A68" s="224">
        <v>68</v>
      </c>
      <c r="B68" s="224" t="s">
        <v>517</v>
      </c>
      <c r="C68" s="224" t="s">
        <v>518</v>
      </c>
      <c r="D68" s="224" t="s">
        <v>411</v>
      </c>
      <c r="E68" s="224" t="s">
        <v>526</v>
      </c>
      <c r="F68" s="224" t="s">
        <v>393</v>
      </c>
      <c r="G68" s="224" t="s">
        <v>504</v>
      </c>
      <c r="H68" s="224">
        <v>46</v>
      </c>
      <c r="I68" s="225" t="s">
        <v>414</v>
      </c>
      <c r="J68" s="224" t="s">
        <v>477</v>
      </c>
      <c r="K68" s="224" t="s">
        <v>477</v>
      </c>
      <c r="L68" s="224">
        <v>3</v>
      </c>
      <c r="M68" s="224">
        <v>2</v>
      </c>
      <c r="N68" s="224">
        <v>5</v>
      </c>
      <c r="O68" s="224">
        <v>3</v>
      </c>
      <c r="P68" s="224">
        <v>4</v>
      </c>
      <c r="Q68" s="224">
        <v>2</v>
      </c>
      <c r="R68" s="226" t="b">
        <v>0</v>
      </c>
      <c r="S68" s="226" t="b">
        <v>1</v>
      </c>
      <c r="T68" s="226" t="b">
        <v>0</v>
      </c>
      <c r="U68" s="226" t="b">
        <v>1</v>
      </c>
      <c r="V68" s="224">
        <v>5</v>
      </c>
      <c r="W68" s="224">
        <v>5</v>
      </c>
      <c r="X68" s="224">
        <v>8</v>
      </c>
      <c r="Y68" s="224">
        <v>7</v>
      </c>
      <c r="Z68" s="227">
        <v>0.99652777777777801</v>
      </c>
      <c r="AA68" s="228">
        <v>67000</v>
      </c>
      <c r="AB68" s="228">
        <v>87400</v>
      </c>
      <c r="AC68" s="228">
        <v>109600</v>
      </c>
    </row>
    <row r="69" spans="1:29">
      <c r="A69" s="224">
        <v>69</v>
      </c>
      <c r="B69" s="224" t="s">
        <v>517</v>
      </c>
      <c r="C69" s="224" t="s">
        <v>518</v>
      </c>
      <c r="D69" s="224" t="s">
        <v>411</v>
      </c>
      <c r="E69" s="224" t="s">
        <v>526</v>
      </c>
      <c r="F69" s="224" t="s">
        <v>417</v>
      </c>
      <c r="G69" s="224" t="s">
        <v>504</v>
      </c>
      <c r="H69" s="224">
        <v>33</v>
      </c>
      <c r="I69" s="225" t="s">
        <v>414</v>
      </c>
      <c r="J69" s="224" t="s">
        <v>477</v>
      </c>
      <c r="K69" s="224" t="s">
        <v>477</v>
      </c>
      <c r="L69" s="224">
        <v>3</v>
      </c>
      <c r="M69" s="224">
        <v>0</v>
      </c>
      <c r="N69" s="224">
        <v>1</v>
      </c>
      <c r="O69" s="224">
        <v>0</v>
      </c>
      <c r="P69" s="224">
        <v>3</v>
      </c>
      <c r="Q69" s="224">
        <v>0</v>
      </c>
      <c r="R69" s="226" t="b">
        <v>0</v>
      </c>
      <c r="S69" s="226" t="b">
        <v>1</v>
      </c>
      <c r="T69" s="226" t="b">
        <v>0</v>
      </c>
      <c r="U69" s="226" t="b">
        <v>1</v>
      </c>
      <c r="V69" s="224">
        <v>0</v>
      </c>
      <c r="W69" s="224">
        <v>0</v>
      </c>
      <c r="X69" s="224">
        <v>3</v>
      </c>
      <c r="Y69" s="224">
        <v>0</v>
      </c>
      <c r="Z69" s="227">
        <v>0.99652777777777801</v>
      </c>
      <c r="AA69" s="228">
        <v>67000</v>
      </c>
      <c r="AB69" s="228">
        <v>87400</v>
      </c>
      <c r="AC69" s="228">
        <v>109600</v>
      </c>
    </row>
    <row r="70" spans="1:29">
      <c r="A70" s="224">
        <v>70</v>
      </c>
      <c r="B70" s="224" t="s">
        <v>517</v>
      </c>
      <c r="C70" s="224" t="s">
        <v>518</v>
      </c>
      <c r="D70" s="224" t="s">
        <v>411</v>
      </c>
      <c r="E70" s="224" t="s">
        <v>526</v>
      </c>
      <c r="F70" s="224" t="s">
        <v>416</v>
      </c>
      <c r="G70" s="224" t="s">
        <v>504</v>
      </c>
      <c r="H70" s="224">
        <v>32</v>
      </c>
      <c r="I70" s="225" t="s">
        <v>414</v>
      </c>
      <c r="J70" s="224" t="s">
        <v>477</v>
      </c>
      <c r="K70" s="224" t="s">
        <v>477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  <c r="Q70" s="224">
        <v>0</v>
      </c>
      <c r="R70" s="226" t="b">
        <v>0</v>
      </c>
      <c r="S70" s="226" t="b">
        <v>1</v>
      </c>
      <c r="T70" s="226" t="b">
        <v>0</v>
      </c>
      <c r="U70" s="226" t="b">
        <v>1</v>
      </c>
      <c r="V70" s="224">
        <v>3</v>
      </c>
      <c r="W70" s="224">
        <v>0</v>
      </c>
      <c r="X70" s="224">
        <v>0</v>
      </c>
      <c r="Y70" s="224">
        <v>0</v>
      </c>
      <c r="Z70" s="227">
        <v>0.99652777777777801</v>
      </c>
      <c r="AA70" s="228">
        <v>67000</v>
      </c>
      <c r="AB70" s="228">
        <v>87400</v>
      </c>
      <c r="AC70" s="228">
        <v>109600</v>
      </c>
    </row>
    <row r="71" spans="1:29">
      <c r="A71" s="224">
        <v>71</v>
      </c>
      <c r="B71" s="224" t="s">
        <v>517</v>
      </c>
      <c r="C71" s="224" t="s">
        <v>518</v>
      </c>
      <c r="D71" s="224" t="s">
        <v>411</v>
      </c>
      <c r="E71" s="224" t="s">
        <v>495</v>
      </c>
      <c r="F71" s="224" t="s">
        <v>520</v>
      </c>
      <c r="G71" s="224" t="s">
        <v>504</v>
      </c>
      <c r="H71" s="224">
        <v>30</v>
      </c>
      <c r="I71" s="225" t="s">
        <v>414</v>
      </c>
      <c r="J71" s="224" t="s">
        <v>477</v>
      </c>
      <c r="K71" s="224" t="s">
        <v>477</v>
      </c>
      <c r="L71" s="224">
        <v>3</v>
      </c>
      <c r="M71" s="224">
        <v>0</v>
      </c>
      <c r="N71" s="224">
        <v>3</v>
      </c>
      <c r="O71" s="224">
        <v>0</v>
      </c>
      <c r="P71" s="224">
        <v>3</v>
      </c>
      <c r="Q71" s="224">
        <v>0</v>
      </c>
      <c r="R71" s="226" t="b">
        <v>0</v>
      </c>
      <c r="S71" s="226" t="b">
        <v>1</v>
      </c>
      <c r="T71" s="226" t="b">
        <v>0</v>
      </c>
      <c r="U71" s="226" t="b">
        <v>1</v>
      </c>
      <c r="V71" s="224">
        <v>4</v>
      </c>
      <c r="W71" s="224">
        <v>0</v>
      </c>
      <c r="X71" s="224">
        <v>4</v>
      </c>
      <c r="Y71" s="224">
        <v>0</v>
      </c>
      <c r="Z71" s="227">
        <v>0.98124999999999996</v>
      </c>
      <c r="AA71" s="228">
        <v>67000</v>
      </c>
      <c r="AB71" s="228">
        <v>87400</v>
      </c>
      <c r="AC71" s="228">
        <v>109600</v>
      </c>
    </row>
    <row r="72" spans="1:29">
      <c r="A72" s="224">
        <v>72</v>
      </c>
      <c r="B72" s="224" t="s">
        <v>527</v>
      </c>
      <c r="C72" s="224" t="s">
        <v>528</v>
      </c>
      <c r="D72" s="224" t="s">
        <v>395</v>
      </c>
      <c r="E72" s="224" t="s">
        <v>529</v>
      </c>
      <c r="F72" s="224" t="s">
        <v>393</v>
      </c>
      <c r="G72" s="224" t="s">
        <v>530</v>
      </c>
      <c r="H72" s="224">
        <v>30</v>
      </c>
      <c r="I72" s="225" t="s">
        <v>403</v>
      </c>
      <c r="J72" s="224" t="s">
        <v>531</v>
      </c>
      <c r="K72" s="224" t="s">
        <v>477</v>
      </c>
      <c r="L72" s="224">
        <v>8</v>
      </c>
      <c r="M72" s="224">
        <v>0</v>
      </c>
      <c r="N72" s="224">
        <v>9</v>
      </c>
      <c r="O72" s="224">
        <v>0</v>
      </c>
      <c r="P72" s="224">
        <v>8</v>
      </c>
      <c r="Q72" s="224">
        <v>0</v>
      </c>
      <c r="R72" s="226" t="b">
        <v>1</v>
      </c>
      <c r="S72" s="226" t="b">
        <v>1</v>
      </c>
      <c r="T72" s="226" t="b">
        <v>1</v>
      </c>
      <c r="U72" s="226" t="b">
        <v>0</v>
      </c>
      <c r="V72" s="224">
        <v>6</v>
      </c>
      <c r="W72" s="224">
        <v>0</v>
      </c>
      <c r="X72" s="224">
        <v>7</v>
      </c>
      <c r="Y72" s="224">
        <v>0</v>
      </c>
      <c r="Z72" s="227">
        <v>1.2500000000000001E-2</v>
      </c>
      <c r="AA72" s="228">
        <v>61500</v>
      </c>
      <c r="AB72" s="228">
        <v>76200</v>
      </c>
      <c r="AC72" s="228">
        <v>108800</v>
      </c>
    </row>
    <row r="73" spans="1:29">
      <c r="A73" s="224">
        <v>73</v>
      </c>
      <c r="B73" s="224" t="s">
        <v>527</v>
      </c>
      <c r="C73" s="224" t="s">
        <v>528</v>
      </c>
      <c r="D73" s="224" t="s">
        <v>395</v>
      </c>
      <c r="E73" s="224" t="s">
        <v>529</v>
      </c>
      <c r="F73" s="224" t="s">
        <v>487</v>
      </c>
      <c r="G73" s="224" t="s">
        <v>441</v>
      </c>
      <c r="H73" s="224">
        <v>31</v>
      </c>
      <c r="I73" s="225" t="s">
        <v>414</v>
      </c>
      <c r="J73" s="224" t="s">
        <v>532</v>
      </c>
      <c r="K73" s="224" t="s">
        <v>477</v>
      </c>
      <c r="L73" s="224">
        <v>4</v>
      </c>
      <c r="M73" s="224">
        <v>0</v>
      </c>
      <c r="N73" s="224">
        <v>4</v>
      </c>
      <c r="O73" s="224">
        <v>0</v>
      </c>
      <c r="P73" s="224">
        <v>4</v>
      </c>
      <c r="Q73" s="224">
        <v>0</v>
      </c>
      <c r="R73" s="226" t="b">
        <v>1</v>
      </c>
      <c r="S73" s="226" t="b">
        <v>1</v>
      </c>
      <c r="T73" s="226" t="b">
        <v>1</v>
      </c>
      <c r="U73" s="226" t="b">
        <v>0</v>
      </c>
      <c r="V73" s="224">
        <v>6</v>
      </c>
      <c r="W73" s="224">
        <v>0</v>
      </c>
      <c r="X73" s="224">
        <v>6</v>
      </c>
      <c r="Y73" s="224">
        <v>0</v>
      </c>
      <c r="Z73" s="227">
        <v>3.4722222222222199E-3</v>
      </c>
      <c r="AA73" s="228">
        <v>61500</v>
      </c>
      <c r="AB73" s="228">
        <v>76200</v>
      </c>
      <c r="AC73" s="228">
        <v>108800</v>
      </c>
    </row>
    <row r="74" spans="1:29">
      <c r="A74" s="224">
        <v>74</v>
      </c>
      <c r="B74" s="224" t="s">
        <v>527</v>
      </c>
      <c r="C74" s="224" t="s">
        <v>528</v>
      </c>
      <c r="D74" s="224" t="s">
        <v>395</v>
      </c>
      <c r="E74" s="224" t="s">
        <v>529</v>
      </c>
      <c r="F74" s="224" t="s">
        <v>393</v>
      </c>
      <c r="G74" s="224" t="s">
        <v>533</v>
      </c>
      <c r="H74" s="224">
        <v>26</v>
      </c>
      <c r="I74" s="225" t="s">
        <v>391</v>
      </c>
      <c r="J74" s="224" t="s">
        <v>477</v>
      </c>
      <c r="K74" s="224" t="s">
        <v>477</v>
      </c>
      <c r="L74" s="224">
        <v>1</v>
      </c>
      <c r="M74" s="224">
        <v>0</v>
      </c>
      <c r="N74" s="224">
        <v>1</v>
      </c>
      <c r="O74" s="224">
        <v>0</v>
      </c>
      <c r="P74" s="224">
        <v>2</v>
      </c>
      <c r="Q74" s="224">
        <v>0</v>
      </c>
      <c r="R74" s="226" t="b">
        <v>1</v>
      </c>
      <c r="S74" s="226" t="b">
        <v>1</v>
      </c>
      <c r="T74" s="226" t="b">
        <v>1</v>
      </c>
      <c r="U74" s="226" t="b">
        <v>0</v>
      </c>
      <c r="V74" s="224">
        <v>0</v>
      </c>
      <c r="W74" s="224">
        <v>0</v>
      </c>
      <c r="X74" s="224">
        <v>3</v>
      </c>
      <c r="Y74" s="224">
        <v>0</v>
      </c>
      <c r="Z74" s="227">
        <v>1.59722222222222E-2</v>
      </c>
      <c r="AA74" s="228">
        <v>61500</v>
      </c>
      <c r="AB74" s="228">
        <v>76200</v>
      </c>
      <c r="AC74" s="228">
        <v>108800</v>
      </c>
    </row>
    <row r="75" spans="1:29">
      <c r="A75" s="224">
        <v>75</v>
      </c>
      <c r="B75" s="224" t="s">
        <v>527</v>
      </c>
      <c r="C75" s="224" t="s">
        <v>528</v>
      </c>
      <c r="D75" s="224" t="s">
        <v>395</v>
      </c>
      <c r="E75" s="224" t="s">
        <v>529</v>
      </c>
      <c r="F75" s="224" t="s">
        <v>514</v>
      </c>
      <c r="G75" s="224" t="s">
        <v>533</v>
      </c>
      <c r="H75" s="224">
        <v>25</v>
      </c>
      <c r="I75" s="225" t="s">
        <v>391</v>
      </c>
      <c r="J75" s="224" t="s">
        <v>477</v>
      </c>
      <c r="K75" s="224" t="s">
        <v>477</v>
      </c>
      <c r="L75" s="224">
        <v>3</v>
      </c>
      <c r="M75" s="224">
        <v>0</v>
      </c>
      <c r="N75" s="224">
        <v>3</v>
      </c>
      <c r="O75" s="224">
        <v>0</v>
      </c>
      <c r="P75" s="224">
        <v>2</v>
      </c>
      <c r="Q75" s="224">
        <v>0</v>
      </c>
      <c r="R75" s="226" t="b">
        <v>1</v>
      </c>
      <c r="S75" s="226" t="b">
        <v>1</v>
      </c>
      <c r="T75" s="226" t="b">
        <v>1</v>
      </c>
      <c r="U75" s="226" t="b">
        <v>0</v>
      </c>
      <c r="V75" s="224">
        <v>3</v>
      </c>
      <c r="W75" s="224">
        <v>0</v>
      </c>
      <c r="X75" s="224">
        <v>3</v>
      </c>
      <c r="Y75" s="224">
        <v>0</v>
      </c>
      <c r="Z75" s="227">
        <v>1.59722222222222E-2</v>
      </c>
      <c r="AA75" s="228">
        <v>61500</v>
      </c>
      <c r="AB75" s="228">
        <v>76200</v>
      </c>
      <c r="AC75" s="228">
        <v>108800</v>
      </c>
    </row>
    <row r="76" spans="1:29">
      <c r="A76" s="224">
        <v>76</v>
      </c>
      <c r="B76" s="224" t="s">
        <v>527</v>
      </c>
      <c r="C76" s="224" t="s">
        <v>528</v>
      </c>
      <c r="D76" s="224" t="s">
        <v>395</v>
      </c>
      <c r="E76" s="224" t="s">
        <v>529</v>
      </c>
      <c r="F76" s="224" t="s">
        <v>534</v>
      </c>
      <c r="G76" s="224" t="s">
        <v>535</v>
      </c>
      <c r="H76" s="224">
        <v>4</v>
      </c>
      <c r="I76" s="225" t="s">
        <v>420</v>
      </c>
      <c r="J76" s="224" t="s">
        <v>477</v>
      </c>
      <c r="K76" s="224" t="s">
        <v>477</v>
      </c>
      <c r="L76" s="224">
        <v>2</v>
      </c>
      <c r="M76" s="224">
        <v>0</v>
      </c>
      <c r="N76" s="224">
        <v>4</v>
      </c>
      <c r="O76" s="224">
        <v>0</v>
      </c>
      <c r="P76" s="224">
        <v>2</v>
      </c>
      <c r="Q76" s="224">
        <v>0</v>
      </c>
      <c r="R76" s="226" t="b">
        <v>1</v>
      </c>
      <c r="S76" s="226" t="b">
        <v>1</v>
      </c>
      <c r="T76" s="226" t="b">
        <v>1</v>
      </c>
      <c r="U76" s="226" t="b">
        <v>0</v>
      </c>
      <c r="V76" s="224">
        <v>0</v>
      </c>
      <c r="W76" s="224">
        <v>0</v>
      </c>
      <c r="X76" s="224">
        <v>0</v>
      </c>
      <c r="Y76" s="224">
        <v>0</v>
      </c>
      <c r="Z76" s="227">
        <v>2.7777777777777801E-2</v>
      </c>
      <c r="AA76" s="228">
        <v>61500</v>
      </c>
      <c r="AB76" s="228">
        <v>76200</v>
      </c>
      <c r="AC76" s="228">
        <v>108800</v>
      </c>
    </row>
    <row r="77" spans="1:29">
      <c r="A77" s="224">
        <v>77</v>
      </c>
      <c r="B77" s="224" t="s">
        <v>493</v>
      </c>
      <c r="C77" s="224" t="s">
        <v>536</v>
      </c>
      <c r="D77" s="224" t="s">
        <v>497</v>
      </c>
      <c r="E77" s="224" t="s">
        <v>537</v>
      </c>
      <c r="F77" s="224" t="s">
        <v>393</v>
      </c>
      <c r="G77" s="224" t="s">
        <v>538</v>
      </c>
      <c r="H77" s="224">
        <v>5</v>
      </c>
      <c r="I77" s="225" t="s">
        <v>539</v>
      </c>
      <c r="J77" s="224" t="s">
        <v>477</v>
      </c>
      <c r="K77" s="224" t="s">
        <v>477</v>
      </c>
      <c r="L77" s="224">
        <v>6</v>
      </c>
      <c r="M77" s="224">
        <v>0</v>
      </c>
      <c r="N77" s="224">
        <v>6</v>
      </c>
      <c r="O77" s="224">
        <v>0</v>
      </c>
      <c r="P77" s="224">
        <v>5</v>
      </c>
      <c r="Q77" s="224">
        <v>0</v>
      </c>
      <c r="R77" s="226" t="b">
        <v>0</v>
      </c>
      <c r="S77" s="226" t="b">
        <v>1</v>
      </c>
      <c r="T77" s="226" t="b">
        <v>0</v>
      </c>
      <c r="U77" s="226" t="b">
        <v>0</v>
      </c>
      <c r="V77" s="224">
        <v>6</v>
      </c>
      <c r="W77" s="224">
        <v>0</v>
      </c>
      <c r="X77" s="224">
        <v>12</v>
      </c>
      <c r="Y77" s="224">
        <v>0</v>
      </c>
      <c r="Z77" s="227">
        <v>2.0833333333333298E-3</v>
      </c>
      <c r="AA77" s="228">
        <v>66100</v>
      </c>
      <c r="AB77" s="228">
        <v>86500</v>
      </c>
      <c r="AC77" s="228">
        <v>109200</v>
      </c>
    </row>
    <row r="78" spans="1:29">
      <c r="A78" s="224">
        <v>78</v>
      </c>
      <c r="B78" s="224" t="s">
        <v>479</v>
      </c>
      <c r="C78" s="224" t="s">
        <v>540</v>
      </c>
      <c r="D78" s="224" t="s">
        <v>541</v>
      </c>
      <c r="E78" s="224" t="s">
        <v>541</v>
      </c>
      <c r="F78" s="224" t="s">
        <v>393</v>
      </c>
      <c r="G78" s="224" t="s">
        <v>441</v>
      </c>
      <c r="H78" s="224">
        <v>58</v>
      </c>
      <c r="I78" s="225" t="s">
        <v>414</v>
      </c>
      <c r="J78" s="224" t="s">
        <v>442</v>
      </c>
      <c r="K78" s="224" t="s">
        <v>477</v>
      </c>
      <c r="L78" s="224">
        <v>3</v>
      </c>
      <c r="M78" s="224">
        <v>0</v>
      </c>
      <c r="N78" s="224">
        <v>1</v>
      </c>
      <c r="O78" s="224">
        <v>0</v>
      </c>
      <c r="P78" s="224">
        <v>5</v>
      </c>
      <c r="Q78" s="224">
        <v>0</v>
      </c>
      <c r="R78" s="226" t="b">
        <v>1</v>
      </c>
      <c r="S78" s="226" t="b">
        <v>1</v>
      </c>
      <c r="T78" s="226" t="b">
        <v>1</v>
      </c>
      <c r="U78" s="226" t="b">
        <v>0</v>
      </c>
      <c r="V78" s="224">
        <v>0</v>
      </c>
      <c r="W78" s="224">
        <v>0</v>
      </c>
      <c r="X78" s="224">
        <v>4</v>
      </c>
      <c r="Y78" s="224">
        <v>0</v>
      </c>
      <c r="Z78" s="227">
        <v>6.9444444444444397E-3</v>
      </c>
      <c r="AA78" s="228">
        <v>53400</v>
      </c>
      <c r="AB78" s="228">
        <v>75500</v>
      </c>
      <c r="AC78" s="228">
        <v>84400</v>
      </c>
    </row>
    <row r="79" spans="1:29">
      <c r="A79" s="224">
        <v>79</v>
      </c>
      <c r="B79" s="224" t="s">
        <v>479</v>
      </c>
      <c r="C79" s="224" t="s">
        <v>540</v>
      </c>
      <c r="D79" s="224" t="s">
        <v>541</v>
      </c>
      <c r="E79" s="224" t="s">
        <v>541</v>
      </c>
      <c r="F79" s="224" t="s">
        <v>417</v>
      </c>
      <c r="G79" s="224" t="s">
        <v>441</v>
      </c>
      <c r="H79" s="224">
        <v>53</v>
      </c>
      <c r="I79" s="225" t="s">
        <v>414</v>
      </c>
      <c r="J79" s="224" t="s">
        <v>442</v>
      </c>
      <c r="K79" s="224" t="s">
        <v>477</v>
      </c>
      <c r="L79" s="224">
        <v>4</v>
      </c>
      <c r="M79" s="224">
        <v>0</v>
      </c>
      <c r="N79" s="224">
        <v>3</v>
      </c>
      <c r="O79" s="224">
        <v>0</v>
      </c>
      <c r="P79" s="224">
        <v>1</v>
      </c>
      <c r="Q79" s="224">
        <v>0</v>
      </c>
      <c r="R79" s="226" t="b">
        <v>1</v>
      </c>
      <c r="S79" s="226" t="b">
        <v>1</v>
      </c>
      <c r="T79" s="226" t="b">
        <v>1</v>
      </c>
      <c r="U79" s="226" t="b">
        <v>0</v>
      </c>
      <c r="V79" s="224">
        <v>0</v>
      </c>
      <c r="W79" s="224">
        <v>0</v>
      </c>
      <c r="X79" s="224">
        <v>0</v>
      </c>
      <c r="Y79" s="224">
        <v>0</v>
      </c>
      <c r="Z79" s="227">
        <v>6.9444444444444397E-3</v>
      </c>
      <c r="AA79" s="228">
        <v>53400</v>
      </c>
      <c r="AB79" s="228">
        <v>75500</v>
      </c>
      <c r="AC79" s="228">
        <v>84400</v>
      </c>
    </row>
    <row r="80" spans="1:29">
      <c r="A80" s="224">
        <v>80</v>
      </c>
      <c r="B80" s="224" t="s">
        <v>479</v>
      </c>
      <c r="C80" s="224" t="s">
        <v>540</v>
      </c>
      <c r="D80" s="224" t="s">
        <v>541</v>
      </c>
      <c r="E80" s="224" t="s">
        <v>541</v>
      </c>
      <c r="F80" s="224" t="s">
        <v>416</v>
      </c>
      <c r="G80" s="224" t="s">
        <v>441</v>
      </c>
      <c r="H80" s="224">
        <v>43</v>
      </c>
      <c r="I80" s="225" t="s">
        <v>414</v>
      </c>
      <c r="J80" s="224" t="s">
        <v>442</v>
      </c>
      <c r="K80" s="224" t="s">
        <v>477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  <c r="Q80" s="224">
        <v>0</v>
      </c>
      <c r="R80" s="226" t="b">
        <v>1</v>
      </c>
      <c r="S80" s="226" t="b">
        <v>1</v>
      </c>
      <c r="T80" s="226" t="b">
        <v>1</v>
      </c>
      <c r="U80" s="226" t="b">
        <v>0</v>
      </c>
      <c r="V80" s="224">
        <v>4</v>
      </c>
      <c r="W80" s="224">
        <v>0</v>
      </c>
      <c r="X80" s="224">
        <v>4</v>
      </c>
      <c r="Y80" s="224">
        <v>0</v>
      </c>
      <c r="Z80" s="227">
        <v>6.9444444444444397E-3</v>
      </c>
      <c r="AA80" s="228">
        <v>53400</v>
      </c>
      <c r="AB80" s="228">
        <v>75500</v>
      </c>
      <c r="AC80" s="228">
        <v>84400</v>
      </c>
    </row>
    <row r="81" spans="1:29">
      <c r="A81" s="224">
        <v>81</v>
      </c>
      <c r="B81" s="224" t="s">
        <v>501</v>
      </c>
      <c r="C81" s="224" t="s">
        <v>542</v>
      </c>
      <c r="D81" s="224" t="s">
        <v>411</v>
      </c>
      <c r="E81" s="224" t="s">
        <v>503</v>
      </c>
      <c r="F81" s="224" t="s">
        <v>416</v>
      </c>
      <c r="G81" s="224" t="s">
        <v>504</v>
      </c>
      <c r="H81" s="224">
        <v>42</v>
      </c>
      <c r="I81" s="225" t="s">
        <v>414</v>
      </c>
      <c r="J81" s="224" t="s">
        <v>477</v>
      </c>
      <c r="K81" s="224" t="s">
        <v>477</v>
      </c>
      <c r="L81" s="224">
        <v>11</v>
      </c>
      <c r="M81" s="224">
        <v>0</v>
      </c>
      <c r="N81" s="224">
        <v>14</v>
      </c>
      <c r="O81" s="224">
        <v>0</v>
      </c>
      <c r="P81" s="224">
        <v>10</v>
      </c>
      <c r="Q81" s="224">
        <v>0</v>
      </c>
      <c r="R81" s="226" t="b">
        <v>0</v>
      </c>
      <c r="S81" s="226" t="b">
        <v>1</v>
      </c>
      <c r="T81" s="226" t="b">
        <v>1</v>
      </c>
      <c r="U81" s="226" t="b">
        <v>1</v>
      </c>
      <c r="V81" s="224">
        <v>10</v>
      </c>
      <c r="W81" s="224">
        <v>0</v>
      </c>
      <c r="X81" s="224">
        <v>13</v>
      </c>
      <c r="Y81" s="224">
        <v>1</v>
      </c>
      <c r="Z81" s="227">
        <v>2.8472222222222201E-2</v>
      </c>
      <c r="AA81" s="228">
        <v>68500</v>
      </c>
      <c r="AB81" s="228">
        <v>88300</v>
      </c>
      <c r="AC81" s="228">
        <v>110300</v>
      </c>
    </row>
    <row r="82" spans="1:29">
      <c r="A82" s="224">
        <v>82</v>
      </c>
      <c r="B82" s="224" t="s">
        <v>501</v>
      </c>
      <c r="C82" s="224" t="s">
        <v>542</v>
      </c>
      <c r="D82" s="224" t="s">
        <v>411</v>
      </c>
      <c r="E82" s="224" t="s">
        <v>503</v>
      </c>
      <c r="F82" s="224" t="s">
        <v>543</v>
      </c>
      <c r="G82" s="224" t="s">
        <v>504</v>
      </c>
      <c r="H82" s="224">
        <v>32</v>
      </c>
      <c r="I82" s="225" t="s">
        <v>414</v>
      </c>
      <c r="J82" s="224" t="s">
        <v>477</v>
      </c>
      <c r="K82" s="224" t="s">
        <v>477</v>
      </c>
      <c r="L82" s="224">
        <v>2</v>
      </c>
      <c r="M82" s="224">
        <v>0</v>
      </c>
      <c r="N82" s="224">
        <v>0</v>
      </c>
      <c r="O82" s="224">
        <v>0</v>
      </c>
      <c r="P82" s="224">
        <v>2</v>
      </c>
      <c r="Q82" s="224">
        <v>0</v>
      </c>
      <c r="R82" s="226" t="b">
        <v>0</v>
      </c>
      <c r="S82" s="226" t="b">
        <v>1</v>
      </c>
      <c r="T82" s="226" t="b">
        <v>1</v>
      </c>
      <c r="U82" s="226" t="b">
        <v>1</v>
      </c>
      <c r="V82" s="224">
        <v>0</v>
      </c>
      <c r="W82" s="224">
        <v>0</v>
      </c>
      <c r="X82" s="224">
        <v>0</v>
      </c>
      <c r="Y82" s="224">
        <v>0</v>
      </c>
      <c r="Z82" s="227">
        <v>2.8472222222222201E-2</v>
      </c>
      <c r="AA82" s="228">
        <v>68500</v>
      </c>
      <c r="AB82" s="228">
        <v>88300</v>
      </c>
      <c r="AC82" s="228">
        <v>110300</v>
      </c>
    </row>
    <row r="83" spans="1:29">
      <c r="A83" s="224">
        <v>83</v>
      </c>
      <c r="B83" s="224" t="s">
        <v>501</v>
      </c>
      <c r="C83" s="224" t="s">
        <v>542</v>
      </c>
      <c r="D83" s="224" t="s">
        <v>411</v>
      </c>
      <c r="E83" s="224" t="s">
        <v>503</v>
      </c>
      <c r="F83" s="224" t="s">
        <v>505</v>
      </c>
      <c r="G83" s="224" t="s">
        <v>504</v>
      </c>
      <c r="H83" s="224">
        <v>27</v>
      </c>
      <c r="I83" s="225" t="s">
        <v>414</v>
      </c>
      <c r="J83" s="224" t="s">
        <v>477</v>
      </c>
      <c r="K83" s="224" t="s">
        <v>477</v>
      </c>
      <c r="L83" s="224">
        <v>0</v>
      </c>
      <c r="M83" s="224">
        <v>0</v>
      </c>
      <c r="N83" s="224">
        <v>0</v>
      </c>
      <c r="O83" s="224">
        <v>0</v>
      </c>
      <c r="P83" s="224">
        <v>0</v>
      </c>
      <c r="Q83" s="224">
        <v>0</v>
      </c>
      <c r="R83" s="226" t="b">
        <v>0</v>
      </c>
      <c r="S83" s="226" t="b">
        <v>1</v>
      </c>
      <c r="T83" s="226" t="b">
        <v>1</v>
      </c>
      <c r="U83" s="226" t="b">
        <v>1</v>
      </c>
      <c r="V83" s="224">
        <v>4</v>
      </c>
      <c r="W83" s="224">
        <v>0</v>
      </c>
      <c r="X83" s="224">
        <v>2</v>
      </c>
      <c r="Y83" s="224">
        <v>0</v>
      </c>
      <c r="Z83" s="227">
        <v>2.8472222222222201E-2</v>
      </c>
      <c r="AA83" s="228">
        <v>68500</v>
      </c>
      <c r="AB83" s="228">
        <v>88300</v>
      </c>
      <c r="AC83" s="228">
        <v>110300</v>
      </c>
    </row>
    <row r="84" spans="1:29">
      <c r="A84" s="224">
        <v>84</v>
      </c>
      <c r="B84" s="224" t="s">
        <v>476</v>
      </c>
      <c r="C84" s="224" t="s">
        <v>544</v>
      </c>
      <c r="D84" s="224" t="s">
        <v>443</v>
      </c>
      <c r="E84" s="224" t="s">
        <v>442</v>
      </c>
      <c r="F84" s="224" t="s">
        <v>393</v>
      </c>
      <c r="G84" s="224" t="s">
        <v>441</v>
      </c>
      <c r="H84" s="224">
        <v>29</v>
      </c>
      <c r="I84" s="225" t="s">
        <v>414</v>
      </c>
      <c r="J84" s="224" t="s">
        <v>477</v>
      </c>
      <c r="K84" s="224" t="s">
        <v>477</v>
      </c>
      <c r="L84" s="224">
        <v>8</v>
      </c>
      <c r="M84" s="224">
        <v>2</v>
      </c>
      <c r="N84" s="224">
        <v>7</v>
      </c>
      <c r="O84" s="224">
        <v>4</v>
      </c>
      <c r="P84" s="224">
        <v>9</v>
      </c>
      <c r="Q84" s="224">
        <v>3</v>
      </c>
      <c r="R84" s="226" t="b">
        <v>1</v>
      </c>
      <c r="S84" s="226" t="b">
        <v>1</v>
      </c>
      <c r="T84" s="226" t="b">
        <v>0</v>
      </c>
      <c r="U84" s="226" t="b">
        <v>0</v>
      </c>
      <c r="V84" s="224">
        <v>8</v>
      </c>
      <c r="W84" s="224">
        <v>0</v>
      </c>
      <c r="X84" s="224">
        <v>10</v>
      </c>
      <c r="Y84" s="224">
        <v>0</v>
      </c>
      <c r="Z84" s="227">
        <v>6.9444444444444397E-3</v>
      </c>
      <c r="AA84" s="228">
        <v>63900</v>
      </c>
      <c r="AB84" s="228">
        <v>85800</v>
      </c>
      <c r="AC84" s="228">
        <v>111300</v>
      </c>
    </row>
    <row r="85" spans="1:29">
      <c r="A85" s="224">
        <v>85</v>
      </c>
      <c r="B85" s="224" t="s">
        <v>476</v>
      </c>
      <c r="C85" s="224" t="s">
        <v>545</v>
      </c>
      <c r="D85" s="224" t="s">
        <v>411</v>
      </c>
      <c r="E85" s="224" t="s">
        <v>413</v>
      </c>
      <c r="F85" s="224" t="s">
        <v>393</v>
      </c>
      <c r="G85" s="224" t="s">
        <v>415</v>
      </c>
      <c r="H85" s="224">
        <v>21</v>
      </c>
      <c r="I85" s="225" t="s">
        <v>414</v>
      </c>
      <c r="J85" s="224" t="s">
        <v>477</v>
      </c>
      <c r="K85" s="224" t="s">
        <v>477</v>
      </c>
      <c r="L85" s="224">
        <v>3</v>
      </c>
      <c r="M85" s="224">
        <v>0</v>
      </c>
      <c r="N85" s="224">
        <v>4</v>
      </c>
      <c r="O85" s="224">
        <v>0</v>
      </c>
      <c r="P85" s="224">
        <v>2</v>
      </c>
      <c r="Q85" s="224">
        <v>0</v>
      </c>
      <c r="R85" s="226" t="b">
        <v>1</v>
      </c>
      <c r="S85" s="226" t="b">
        <v>1</v>
      </c>
      <c r="T85" s="226" t="b">
        <v>0</v>
      </c>
      <c r="U85" s="226" t="b">
        <v>0</v>
      </c>
      <c r="V85" s="224">
        <v>4</v>
      </c>
      <c r="W85" s="224">
        <v>0</v>
      </c>
      <c r="X85" s="224">
        <v>6</v>
      </c>
      <c r="Y85" s="224">
        <v>0</v>
      </c>
      <c r="Z85" s="227">
        <v>2.29166666666667E-2</v>
      </c>
      <c r="AA85" s="228">
        <v>64300</v>
      </c>
      <c r="AB85" s="228">
        <v>86000</v>
      </c>
      <c r="AC85" s="228">
        <v>117800</v>
      </c>
    </row>
    <row r="86" spans="1:29">
      <c r="A86" s="224">
        <v>86</v>
      </c>
      <c r="B86" s="224" t="s">
        <v>476</v>
      </c>
      <c r="C86" s="224" t="s">
        <v>545</v>
      </c>
      <c r="D86" s="224" t="s">
        <v>411</v>
      </c>
      <c r="E86" s="224" t="s">
        <v>413</v>
      </c>
      <c r="F86" s="224" t="s">
        <v>416</v>
      </c>
      <c r="G86" s="224" t="s">
        <v>415</v>
      </c>
      <c r="H86" s="224">
        <v>18</v>
      </c>
      <c r="I86" s="225" t="s">
        <v>420</v>
      </c>
      <c r="J86" s="224" t="s">
        <v>477</v>
      </c>
      <c r="K86" s="224" t="s">
        <v>477</v>
      </c>
      <c r="L86" s="224">
        <v>3</v>
      </c>
      <c r="M86" s="224">
        <v>0</v>
      </c>
      <c r="N86" s="224">
        <v>5</v>
      </c>
      <c r="O86" s="224">
        <v>0</v>
      </c>
      <c r="P86" s="224">
        <v>5</v>
      </c>
      <c r="Q86" s="224">
        <v>0</v>
      </c>
      <c r="R86" s="226" t="b">
        <v>1</v>
      </c>
      <c r="S86" s="226" t="b">
        <v>1</v>
      </c>
      <c r="T86" s="226" t="b">
        <v>0</v>
      </c>
      <c r="U86" s="226" t="b">
        <v>0</v>
      </c>
      <c r="V86" s="224">
        <v>5</v>
      </c>
      <c r="W86" s="224">
        <v>0</v>
      </c>
      <c r="X86" s="224">
        <v>6</v>
      </c>
      <c r="Y86" s="224">
        <v>0</v>
      </c>
      <c r="Z86" s="227">
        <v>2.29166666666667E-2</v>
      </c>
      <c r="AA86" s="228">
        <v>64300</v>
      </c>
      <c r="AB86" s="228">
        <v>86000</v>
      </c>
      <c r="AC86" s="228">
        <v>117800</v>
      </c>
    </row>
    <row r="87" spans="1:29">
      <c r="A87" s="224">
        <v>87</v>
      </c>
      <c r="B87" s="224" t="s">
        <v>476</v>
      </c>
      <c r="C87" s="224" t="s">
        <v>546</v>
      </c>
      <c r="D87" s="224" t="s">
        <v>411</v>
      </c>
      <c r="E87" s="224" t="s">
        <v>413</v>
      </c>
      <c r="F87" s="224" t="s">
        <v>393</v>
      </c>
      <c r="G87" s="224" t="s">
        <v>415</v>
      </c>
      <c r="H87" s="224">
        <v>46</v>
      </c>
      <c r="I87" s="225" t="s">
        <v>414</v>
      </c>
      <c r="J87" s="224" t="s">
        <v>477</v>
      </c>
      <c r="K87" s="224" t="s">
        <v>477</v>
      </c>
      <c r="L87" s="224">
        <v>2</v>
      </c>
      <c r="M87" s="224">
        <v>0</v>
      </c>
      <c r="N87" s="224">
        <v>4</v>
      </c>
      <c r="O87" s="224">
        <v>0</v>
      </c>
      <c r="P87" s="224">
        <v>2</v>
      </c>
      <c r="Q87" s="224">
        <v>0</v>
      </c>
      <c r="R87" s="226" t="b">
        <v>1</v>
      </c>
      <c r="S87" s="226" t="b">
        <v>1</v>
      </c>
      <c r="T87" s="226" t="b">
        <v>0</v>
      </c>
      <c r="U87" s="226" t="b">
        <v>0</v>
      </c>
      <c r="V87" s="224">
        <v>2</v>
      </c>
      <c r="W87" s="224">
        <v>0</v>
      </c>
      <c r="X87" s="224">
        <v>4</v>
      </c>
      <c r="Y87" s="224">
        <v>0</v>
      </c>
      <c r="Z87" s="227">
        <v>2.29166666666667E-2</v>
      </c>
      <c r="AA87" s="228">
        <v>64700</v>
      </c>
      <c r="AB87" s="228">
        <v>86200</v>
      </c>
      <c r="AC87" s="228">
        <v>65900</v>
      </c>
    </row>
    <row r="88" spans="1:29">
      <c r="A88" s="224">
        <v>88</v>
      </c>
      <c r="B88" s="224" t="s">
        <v>476</v>
      </c>
      <c r="C88" s="224" t="s">
        <v>546</v>
      </c>
      <c r="D88" s="224" t="s">
        <v>411</v>
      </c>
      <c r="E88" s="224" t="s">
        <v>413</v>
      </c>
      <c r="F88" s="224" t="s">
        <v>416</v>
      </c>
      <c r="G88" s="224" t="s">
        <v>415</v>
      </c>
      <c r="H88" s="224">
        <v>37</v>
      </c>
      <c r="I88" s="225" t="s">
        <v>414</v>
      </c>
      <c r="J88" s="224" t="s">
        <v>477</v>
      </c>
      <c r="K88" s="224" t="s">
        <v>477</v>
      </c>
      <c r="L88" s="224">
        <v>2</v>
      </c>
      <c r="M88" s="224">
        <v>0</v>
      </c>
      <c r="N88" s="224">
        <v>2</v>
      </c>
      <c r="O88" s="224">
        <v>0</v>
      </c>
      <c r="P88" s="224">
        <v>2</v>
      </c>
      <c r="Q88" s="224">
        <v>0</v>
      </c>
      <c r="R88" s="226" t="b">
        <v>1</v>
      </c>
      <c r="S88" s="226" t="b">
        <v>1</v>
      </c>
      <c r="T88" s="226" t="b">
        <v>0</v>
      </c>
      <c r="U88" s="226" t="b">
        <v>0</v>
      </c>
      <c r="V88" s="224">
        <v>2</v>
      </c>
      <c r="W88" s="224">
        <v>0</v>
      </c>
      <c r="X88" s="224">
        <v>3</v>
      </c>
      <c r="Y88" s="224">
        <v>0</v>
      </c>
      <c r="Z88" s="227">
        <v>2.29166666666667E-2</v>
      </c>
      <c r="AA88" s="228">
        <v>64700</v>
      </c>
      <c r="AB88" s="228">
        <v>86200</v>
      </c>
      <c r="AC88" s="228">
        <v>65900</v>
      </c>
    </row>
    <row r="89" spans="1:29">
      <c r="A89" s="224">
        <v>89</v>
      </c>
      <c r="B89" s="224" t="s">
        <v>476</v>
      </c>
      <c r="C89" s="224" t="s">
        <v>547</v>
      </c>
      <c r="D89" s="224" t="s">
        <v>411</v>
      </c>
      <c r="E89" s="224" t="s">
        <v>418</v>
      </c>
      <c r="F89" s="224" t="s">
        <v>393</v>
      </c>
      <c r="G89" s="224" t="s">
        <v>445</v>
      </c>
      <c r="H89" s="224">
        <v>30</v>
      </c>
      <c r="I89" s="225" t="s">
        <v>414</v>
      </c>
      <c r="J89" s="224" t="s">
        <v>477</v>
      </c>
      <c r="K89" s="224" t="s">
        <v>477</v>
      </c>
      <c r="L89" s="224">
        <v>12</v>
      </c>
      <c r="M89" s="224">
        <v>1</v>
      </c>
      <c r="N89" s="224">
        <v>13</v>
      </c>
      <c r="O89" s="224">
        <v>3</v>
      </c>
      <c r="P89" s="224">
        <v>11</v>
      </c>
      <c r="Q89" s="224">
        <v>5</v>
      </c>
      <c r="R89" s="226" t="b">
        <v>0</v>
      </c>
      <c r="S89" s="226" t="b">
        <v>0</v>
      </c>
      <c r="T89" s="226" t="b">
        <v>1</v>
      </c>
      <c r="U89" s="226" t="b">
        <v>0</v>
      </c>
      <c r="V89" s="224">
        <v>10</v>
      </c>
      <c r="W89" s="224">
        <v>0</v>
      </c>
      <c r="X89" s="224">
        <v>15</v>
      </c>
      <c r="Y89" s="224">
        <v>1</v>
      </c>
      <c r="Z89" s="227">
        <v>3.19444444444444E-2</v>
      </c>
      <c r="AA89" s="228">
        <v>67200</v>
      </c>
      <c r="AB89" s="228">
        <v>84100</v>
      </c>
      <c r="AC89" s="228">
        <v>97200</v>
      </c>
    </row>
    <row r="90" spans="1:29">
      <c r="A90" s="224">
        <v>90</v>
      </c>
      <c r="B90" s="224" t="s">
        <v>476</v>
      </c>
      <c r="C90" s="224" t="s">
        <v>547</v>
      </c>
      <c r="D90" s="224" t="s">
        <v>411</v>
      </c>
      <c r="E90" s="224" t="s">
        <v>548</v>
      </c>
      <c r="F90" s="224" t="s">
        <v>416</v>
      </c>
      <c r="G90" s="224" t="s">
        <v>415</v>
      </c>
      <c r="H90" s="224">
        <v>27</v>
      </c>
      <c r="I90" s="225" t="s">
        <v>403</v>
      </c>
      <c r="J90" s="224" t="s">
        <v>413</v>
      </c>
      <c r="K90" s="224" t="s">
        <v>477</v>
      </c>
      <c r="L90" s="224">
        <v>1</v>
      </c>
      <c r="M90" s="224">
        <v>0</v>
      </c>
      <c r="N90" s="224">
        <v>3</v>
      </c>
      <c r="O90" s="224">
        <v>0</v>
      </c>
      <c r="P90" s="224">
        <v>3</v>
      </c>
      <c r="Q90" s="224">
        <v>0</v>
      </c>
      <c r="R90" s="226" t="b">
        <v>0</v>
      </c>
      <c r="S90" s="226" t="b">
        <v>0</v>
      </c>
      <c r="T90" s="226" t="b">
        <v>1</v>
      </c>
      <c r="U90" s="226" t="b">
        <v>0</v>
      </c>
      <c r="V90" s="224">
        <v>3</v>
      </c>
      <c r="W90" s="224">
        <v>0</v>
      </c>
      <c r="X90" s="224">
        <v>3</v>
      </c>
      <c r="Y90" s="224">
        <v>0</v>
      </c>
      <c r="Z90" s="227">
        <v>0.98333333333333295</v>
      </c>
      <c r="AA90" s="228">
        <v>67200</v>
      </c>
      <c r="AB90" s="228">
        <v>84100</v>
      </c>
      <c r="AC90" s="228">
        <v>97200</v>
      </c>
    </row>
    <row r="91" spans="1:29">
      <c r="A91" s="224">
        <v>91</v>
      </c>
      <c r="B91" s="224" t="s">
        <v>476</v>
      </c>
      <c r="C91" s="224" t="s">
        <v>547</v>
      </c>
      <c r="D91" s="224" t="s">
        <v>443</v>
      </c>
      <c r="E91" s="224" t="s">
        <v>442</v>
      </c>
      <c r="F91" s="224" t="s">
        <v>393</v>
      </c>
      <c r="G91" s="224" t="s">
        <v>441</v>
      </c>
      <c r="H91" s="224">
        <v>34</v>
      </c>
      <c r="I91" s="225" t="s">
        <v>414</v>
      </c>
      <c r="J91" s="224" t="s">
        <v>477</v>
      </c>
      <c r="K91" s="224" t="s">
        <v>477</v>
      </c>
      <c r="L91" s="224">
        <v>6</v>
      </c>
      <c r="M91" s="224">
        <v>3</v>
      </c>
      <c r="N91" s="224">
        <v>3</v>
      </c>
      <c r="O91" s="224">
        <v>2</v>
      </c>
      <c r="P91" s="224">
        <v>6</v>
      </c>
      <c r="Q91" s="224">
        <v>0</v>
      </c>
      <c r="R91" s="226" t="b">
        <v>0</v>
      </c>
      <c r="S91" s="226" t="b">
        <v>0</v>
      </c>
      <c r="T91" s="226" t="b">
        <v>1</v>
      </c>
      <c r="U91" s="226" t="b">
        <v>0</v>
      </c>
      <c r="V91" s="224">
        <v>8</v>
      </c>
      <c r="W91" s="224">
        <v>8</v>
      </c>
      <c r="X91" s="224">
        <v>11</v>
      </c>
      <c r="Y91" s="224">
        <v>4</v>
      </c>
      <c r="Z91" s="227">
        <v>6.9444444444444397E-3</v>
      </c>
      <c r="AA91" s="228">
        <v>67200</v>
      </c>
      <c r="AB91" s="228">
        <v>84100</v>
      </c>
      <c r="AC91" s="228">
        <v>97200</v>
      </c>
    </row>
    <row r="92" spans="1:29">
      <c r="A92" s="224">
        <v>92</v>
      </c>
      <c r="B92" s="224" t="s">
        <v>476</v>
      </c>
      <c r="C92" s="224" t="s">
        <v>547</v>
      </c>
      <c r="D92" s="224" t="s">
        <v>443</v>
      </c>
      <c r="E92" s="224" t="s">
        <v>442</v>
      </c>
      <c r="F92" s="224" t="s">
        <v>416</v>
      </c>
      <c r="G92" s="224" t="s">
        <v>441</v>
      </c>
      <c r="H92" s="224">
        <v>23</v>
      </c>
      <c r="I92" s="225" t="s">
        <v>414</v>
      </c>
      <c r="J92" s="224" t="s">
        <v>477</v>
      </c>
      <c r="K92" s="224" t="s">
        <v>477</v>
      </c>
      <c r="L92" s="224">
        <v>0</v>
      </c>
      <c r="M92" s="224">
        <v>0</v>
      </c>
      <c r="N92" s="224">
        <v>0</v>
      </c>
      <c r="O92" s="224">
        <v>0</v>
      </c>
      <c r="P92" s="224">
        <v>0</v>
      </c>
      <c r="Q92" s="224">
        <v>0</v>
      </c>
      <c r="R92" s="226" t="b">
        <v>0</v>
      </c>
      <c r="S92" s="226" t="b">
        <v>0</v>
      </c>
      <c r="T92" s="226" t="b">
        <v>1</v>
      </c>
      <c r="U92" s="226" t="b">
        <v>0</v>
      </c>
      <c r="V92" s="224">
        <v>4</v>
      </c>
      <c r="W92" s="224">
        <v>0</v>
      </c>
      <c r="X92" s="224">
        <v>5</v>
      </c>
      <c r="Y92" s="224">
        <v>0</v>
      </c>
      <c r="Z92" s="227">
        <v>6.9444444444444397E-3</v>
      </c>
      <c r="AA92" s="228">
        <v>67200</v>
      </c>
      <c r="AB92" s="228">
        <v>84100</v>
      </c>
      <c r="AC92" s="228">
        <v>97200</v>
      </c>
    </row>
    <row r="93" spans="1:29">
      <c r="A93" s="224">
        <v>93</v>
      </c>
      <c r="B93" s="224" t="s">
        <v>476</v>
      </c>
      <c r="C93" s="224" t="s">
        <v>547</v>
      </c>
      <c r="D93" s="224" t="s">
        <v>443</v>
      </c>
      <c r="E93" s="224" t="s">
        <v>442</v>
      </c>
      <c r="F93" s="224" t="s">
        <v>417</v>
      </c>
      <c r="G93" s="224" t="s">
        <v>441</v>
      </c>
      <c r="H93" s="224">
        <v>32</v>
      </c>
      <c r="I93" s="225" t="s">
        <v>414</v>
      </c>
      <c r="J93" s="224" t="s">
        <v>477</v>
      </c>
      <c r="K93" s="224" t="s">
        <v>477</v>
      </c>
      <c r="L93" s="224">
        <v>4</v>
      </c>
      <c r="M93" s="224">
        <v>0</v>
      </c>
      <c r="N93" s="224">
        <v>5</v>
      </c>
      <c r="O93" s="224">
        <v>0</v>
      </c>
      <c r="P93" s="224">
        <v>4</v>
      </c>
      <c r="Q93" s="224">
        <v>0</v>
      </c>
      <c r="R93" s="226" t="b">
        <v>0</v>
      </c>
      <c r="S93" s="226" t="b">
        <v>0</v>
      </c>
      <c r="T93" s="226" t="b">
        <v>1</v>
      </c>
      <c r="U93" s="226" t="b">
        <v>0</v>
      </c>
      <c r="V93" s="224">
        <v>0</v>
      </c>
      <c r="W93" s="224">
        <v>0</v>
      </c>
      <c r="X93" s="224">
        <v>0</v>
      </c>
      <c r="Y93" s="224">
        <v>0</v>
      </c>
      <c r="Z93" s="227">
        <v>6.9444444444444397E-3</v>
      </c>
      <c r="AA93" s="228">
        <v>67200</v>
      </c>
      <c r="AB93" s="228">
        <v>84100</v>
      </c>
      <c r="AC93" s="228">
        <v>97200</v>
      </c>
    </row>
    <row r="94" spans="1:29">
      <c r="A94" s="224">
        <v>94</v>
      </c>
      <c r="B94" s="224" t="s">
        <v>562</v>
      </c>
      <c r="C94" s="224" t="s">
        <v>592</v>
      </c>
      <c r="D94" s="224" t="s">
        <v>411</v>
      </c>
      <c r="E94" s="224" t="s">
        <v>594</v>
      </c>
      <c r="F94" s="224" t="s">
        <v>393</v>
      </c>
      <c r="G94" s="224" t="s">
        <v>504</v>
      </c>
      <c r="H94" s="224">
        <v>15</v>
      </c>
      <c r="I94" s="225" t="s">
        <v>593</v>
      </c>
      <c r="J94" s="224" t="s">
        <v>477</v>
      </c>
      <c r="K94" s="224" t="s">
        <v>477</v>
      </c>
      <c r="L94" s="224">
        <v>10</v>
      </c>
      <c r="M94" s="224">
        <v>0</v>
      </c>
      <c r="N94" s="224">
        <v>11</v>
      </c>
      <c r="O94" s="224">
        <v>0</v>
      </c>
      <c r="P94" s="224">
        <v>12</v>
      </c>
      <c r="Q94" s="224">
        <v>0</v>
      </c>
      <c r="R94" s="226" t="b">
        <v>0</v>
      </c>
      <c r="S94" s="226" t="b">
        <v>0</v>
      </c>
      <c r="T94" s="226" t="b">
        <v>1</v>
      </c>
      <c r="U94" s="226" t="b">
        <v>0</v>
      </c>
      <c r="V94" s="224">
        <v>15</v>
      </c>
      <c r="W94" s="224">
        <v>0</v>
      </c>
      <c r="X94" s="224">
        <v>20</v>
      </c>
      <c r="Y94" s="224">
        <v>0</v>
      </c>
      <c r="Z94" s="227">
        <v>2.2222222222222199E-2</v>
      </c>
      <c r="AA94" s="228">
        <v>75800</v>
      </c>
      <c r="AB94" s="228">
        <v>108700</v>
      </c>
      <c r="AC94" s="228">
        <v>148700</v>
      </c>
    </row>
    <row r="95" spans="1:29">
      <c r="A95" s="224">
        <v>95</v>
      </c>
      <c r="B95" s="224" t="s">
        <v>562</v>
      </c>
      <c r="C95" s="224" t="s">
        <v>592</v>
      </c>
      <c r="D95" s="224" t="s">
        <v>411</v>
      </c>
      <c r="E95" s="224" t="s">
        <v>594</v>
      </c>
      <c r="F95" s="224" t="s">
        <v>393</v>
      </c>
      <c r="G95" s="224" t="s">
        <v>415</v>
      </c>
      <c r="H95" s="224">
        <v>17</v>
      </c>
      <c r="I95" s="225" t="s">
        <v>593</v>
      </c>
      <c r="J95" s="224" t="s">
        <v>477</v>
      </c>
      <c r="K95" s="224" t="s">
        <v>477</v>
      </c>
      <c r="L95" s="224">
        <v>13</v>
      </c>
      <c r="M95" s="224">
        <v>0</v>
      </c>
      <c r="N95" s="224">
        <v>12</v>
      </c>
      <c r="O95" s="224">
        <v>0</v>
      </c>
      <c r="P95" s="224">
        <v>12</v>
      </c>
      <c r="Q95" s="224">
        <v>0</v>
      </c>
      <c r="R95" s="226" t="b">
        <v>0</v>
      </c>
      <c r="S95" s="226" t="b">
        <v>0</v>
      </c>
      <c r="T95" s="226" t="b">
        <v>1</v>
      </c>
      <c r="U95" s="226" t="b">
        <v>0</v>
      </c>
      <c r="V95" s="224">
        <v>15</v>
      </c>
      <c r="W95" s="224">
        <v>0</v>
      </c>
      <c r="X95" s="224">
        <v>20</v>
      </c>
      <c r="Y95" s="224">
        <v>0</v>
      </c>
      <c r="Z95" s="227">
        <v>2.6388888888888899E-2</v>
      </c>
      <c r="AA95" s="228">
        <v>75800</v>
      </c>
      <c r="AB95" s="228">
        <v>108700</v>
      </c>
      <c r="AC95" s="228">
        <v>148700</v>
      </c>
    </row>
    <row r="96" spans="1:29">
      <c r="A96" s="224">
        <v>96</v>
      </c>
      <c r="B96" s="224" t="s">
        <v>562</v>
      </c>
      <c r="C96" s="224" t="s">
        <v>592</v>
      </c>
      <c r="D96" s="224" t="s">
        <v>443</v>
      </c>
      <c r="E96" s="224" t="s">
        <v>591</v>
      </c>
      <c r="F96" s="224" t="s">
        <v>393</v>
      </c>
      <c r="G96" s="224" t="s">
        <v>590</v>
      </c>
      <c r="H96" s="224">
        <v>14</v>
      </c>
      <c r="I96" s="225" t="s">
        <v>391</v>
      </c>
      <c r="J96" s="224" t="s">
        <v>477</v>
      </c>
      <c r="K96" s="224" t="s">
        <v>477</v>
      </c>
      <c r="L96" s="224">
        <v>7</v>
      </c>
      <c r="M96" s="224">
        <v>0</v>
      </c>
      <c r="N96" s="224">
        <v>8</v>
      </c>
      <c r="O96" s="224">
        <v>0</v>
      </c>
      <c r="P96" s="224">
        <v>9</v>
      </c>
      <c r="Q96" s="224">
        <v>0</v>
      </c>
      <c r="R96" s="226" t="b">
        <v>0</v>
      </c>
      <c r="S96" s="226" t="b">
        <v>0</v>
      </c>
      <c r="T96" s="226" t="b">
        <v>1</v>
      </c>
      <c r="U96" s="226" t="b">
        <v>0</v>
      </c>
      <c r="V96" s="224">
        <v>10</v>
      </c>
      <c r="W96" s="224">
        <v>0</v>
      </c>
      <c r="X96" s="224">
        <v>12</v>
      </c>
      <c r="Y96" s="224">
        <v>0</v>
      </c>
      <c r="Z96" s="227">
        <v>1.18055555555556E-2</v>
      </c>
      <c r="AA96" s="228">
        <v>75800</v>
      </c>
      <c r="AB96" s="228">
        <v>108700</v>
      </c>
      <c r="AC96" s="228">
        <v>148700</v>
      </c>
    </row>
    <row r="97" spans="1:29">
      <c r="A97" s="224">
        <v>97</v>
      </c>
      <c r="B97" s="224" t="s">
        <v>562</v>
      </c>
      <c r="C97" s="224" t="s">
        <v>588</v>
      </c>
      <c r="D97" s="224" t="s">
        <v>584</v>
      </c>
      <c r="E97" s="224" t="s">
        <v>587</v>
      </c>
      <c r="F97" s="224" t="s">
        <v>393</v>
      </c>
      <c r="G97" s="224" t="s">
        <v>589</v>
      </c>
      <c r="H97" s="224">
        <v>4</v>
      </c>
      <c r="I97" s="225" t="s">
        <v>581</v>
      </c>
      <c r="J97" s="224" t="s">
        <v>477</v>
      </c>
      <c r="K97" s="224" t="s">
        <v>477</v>
      </c>
      <c r="L97" s="224">
        <v>8</v>
      </c>
      <c r="M97" s="224">
        <v>0</v>
      </c>
      <c r="N97" s="224">
        <v>10</v>
      </c>
      <c r="O97" s="224">
        <v>0</v>
      </c>
      <c r="P97" s="224">
        <v>9</v>
      </c>
      <c r="Q97" s="224">
        <v>0</v>
      </c>
      <c r="R97" s="226" t="b">
        <v>0</v>
      </c>
      <c r="S97" s="226" t="b">
        <v>0</v>
      </c>
      <c r="T97" s="226" t="b">
        <v>1</v>
      </c>
      <c r="U97" s="226" t="b">
        <v>0</v>
      </c>
      <c r="V97" s="224">
        <v>10</v>
      </c>
      <c r="W97" s="224">
        <v>0</v>
      </c>
      <c r="X97" s="224">
        <v>12</v>
      </c>
      <c r="Y97" s="224">
        <v>0</v>
      </c>
      <c r="Z97" s="227">
        <v>2.8472222222222201E-2</v>
      </c>
      <c r="AA97" s="228">
        <v>69400</v>
      </c>
      <c r="AB97" s="228">
        <v>97800</v>
      </c>
      <c r="AC97" s="228">
        <v>128700</v>
      </c>
    </row>
    <row r="98" spans="1:29">
      <c r="A98" s="224">
        <v>98</v>
      </c>
      <c r="B98" s="224" t="s">
        <v>562</v>
      </c>
      <c r="C98" s="224" t="s">
        <v>588</v>
      </c>
      <c r="D98" s="224" t="s">
        <v>584</v>
      </c>
      <c r="E98" s="224" t="s">
        <v>587</v>
      </c>
      <c r="F98" s="224" t="s">
        <v>393</v>
      </c>
      <c r="G98" s="224" t="s">
        <v>586</v>
      </c>
      <c r="H98" s="224">
        <v>7</v>
      </c>
      <c r="I98" s="225" t="s">
        <v>581</v>
      </c>
      <c r="J98" s="224" t="s">
        <v>477</v>
      </c>
      <c r="K98" s="224" t="s">
        <v>477</v>
      </c>
      <c r="L98" s="224">
        <v>10</v>
      </c>
      <c r="M98" s="224">
        <v>0</v>
      </c>
      <c r="N98" s="224">
        <v>10</v>
      </c>
      <c r="O98" s="224">
        <v>0</v>
      </c>
      <c r="P98" s="224">
        <v>7</v>
      </c>
      <c r="Q98" s="224">
        <v>0</v>
      </c>
      <c r="R98" s="226" t="b">
        <v>0</v>
      </c>
      <c r="S98" s="226" t="b">
        <v>0</v>
      </c>
      <c r="T98" s="226" t="b">
        <v>1</v>
      </c>
      <c r="U98" s="226" t="b">
        <v>0</v>
      </c>
      <c r="V98" s="224">
        <v>10</v>
      </c>
      <c r="W98" s="224">
        <v>0</v>
      </c>
      <c r="X98" s="224">
        <v>12</v>
      </c>
      <c r="Y98" s="224">
        <v>0</v>
      </c>
      <c r="Z98" s="227">
        <v>2.6388888888888899E-2</v>
      </c>
      <c r="AA98" s="228">
        <v>69400</v>
      </c>
      <c r="AB98" s="228">
        <v>97800</v>
      </c>
      <c r="AC98" s="228">
        <v>128700</v>
      </c>
    </row>
    <row r="99" spans="1:29">
      <c r="A99" s="224">
        <v>99</v>
      </c>
      <c r="B99" s="224" t="s">
        <v>562</v>
      </c>
      <c r="C99" s="224" t="s">
        <v>585</v>
      </c>
      <c r="D99" s="224" t="s">
        <v>584</v>
      </c>
      <c r="E99" s="224" t="s">
        <v>583</v>
      </c>
      <c r="F99" s="224" t="s">
        <v>393</v>
      </c>
      <c r="G99" s="224" t="s">
        <v>582</v>
      </c>
      <c r="H99" s="224">
        <v>14</v>
      </c>
      <c r="I99" s="225" t="s">
        <v>581</v>
      </c>
      <c r="J99" s="224" t="s">
        <v>477</v>
      </c>
      <c r="K99" s="224" t="s">
        <v>477</v>
      </c>
      <c r="L99" s="224">
        <v>11</v>
      </c>
      <c r="M99" s="224">
        <v>5</v>
      </c>
      <c r="N99" s="224">
        <v>10</v>
      </c>
      <c r="O99" s="224">
        <v>5</v>
      </c>
      <c r="P99" s="224">
        <v>11</v>
      </c>
      <c r="Q99" s="224">
        <v>5</v>
      </c>
      <c r="R99" s="226" t="b">
        <v>0</v>
      </c>
      <c r="S99" s="226" t="b">
        <v>0</v>
      </c>
      <c r="T99" s="226" t="b">
        <v>1</v>
      </c>
      <c r="U99" s="226" t="b">
        <v>0</v>
      </c>
      <c r="V99" s="224">
        <v>10</v>
      </c>
      <c r="W99" s="224">
        <v>0</v>
      </c>
      <c r="X99" s="224">
        <v>15</v>
      </c>
      <c r="Y99" s="224">
        <v>5</v>
      </c>
      <c r="Z99" s="227">
        <v>2.5694444444444402E-2</v>
      </c>
      <c r="AA99" s="228">
        <v>74800</v>
      </c>
      <c r="AB99" s="228">
        <v>119000</v>
      </c>
      <c r="AC99" s="228">
        <v>154300</v>
      </c>
    </row>
    <row r="100" spans="1:29">
      <c r="A100" s="224">
        <v>100</v>
      </c>
      <c r="B100" s="224" t="s">
        <v>480</v>
      </c>
      <c r="C100" s="224" t="s">
        <v>580</v>
      </c>
      <c r="D100" s="224" t="s">
        <v>443</v>
      </c>
      <c r="E100" s="224" t="s">
        <v>442</v>
      </c>
      <c r="F100" s="224" t="s">
        <v>393</v>
      </c>
      <c r="G100" s="224" t="s">
        <v>441</v>
      </c>
      <c r="H100" s="224">
        <v>13</v>
      </c>
      <c r="I100" s="225" t="s">
        <v>414</v>
      </c>
      <c r="J100" s="224" t="s">
        <v>477</v>
      </c>
      <c r="K100" s="224" t="s">
        <v>477</v>
      </c>
      <c r="L100" s="224">
        <v>12</v>
      </c>
      <c r="M100" s="224">
        <v>0</v>
      </c>
      <c r="N100" s="224">
        <v>12</v>
      </c>
      <c r="O100" s="224">
        <v>0</v>
      </c>
      <c r="P100" s="224">
        <v>13</v>
      </c>
      <c r="Q100" s="224">
        <v>0</v>
      </c>
      <c r="R100" s="226" t="b">
        <v>1</v>
      </c>
      <c r="S100" s="226" t="b">
        <v>1</v>
      </c>
      <c r="T100" s="226" t="b">
        <v>0</v>
      </c>
      <c r="U100" s="226" t="b">
        <v>0</v>
      </c>
      <c r="V100" s="224">
        <v>8</v>
      </c>
      <c r="W100" s="224">
        <v>0</v>
      </c>
      <c r="X100" s="224">
        <v>11</v>
      </c>
      <c r="Y100" s="224">
        <v>0</v>
      </c>
      <c r="Z100" s="227">
        <v>6.9444444444444397E-3</v>
      </c>
      <c r="AA100" s="228">
        <v>74600</v>
      </c>
      <c r="AB100" s="228">
        <v>87900</v>
      </c>
      <c r="AC100" s="228">
        <v>160000</v>
      </c>
    </row>
    <row r="101" spans="1:29" ht="27">
      <c r="A101" s="224">
        <v>101</v>
      </c>
      <c r="B101" s="224" t="s">
        <v>527</v>
      </c>
      <c r="C101" s="224" t="s">
        <v>579</v>
      </c>
      <c r="D101" s="224" t="s">
        <v>578</v>
      </c>
      <c r="E101" s="224" t="s">
        <v>577</v>
      </c>
      <c r="F101" s="224" t="s">
        <v>393</v>
      </c>
      <c r="G101" s="224" t="s">
        <v>445</v>
      </c>
      <c r="H101" s="224">
        <v>20</v>
      </c>
      <c r="I101" s="225" t="s">
        <v>391</v>
      </c>
      <c r="J101" s="224" t="s">
        <v>477</v>
      </c>
      <c r="K101" s="224" t="s">
        <v>477</v>
      </c>
      <c r="L101" s="224">
        <v>5</v>
      </c>
      <c r="M101" s="224">
        <v>1</v>
      </c>
      <c r="N101" s="224">
        <v>7</v>
      </c>
      <c r="O101" s="224">
        <v>1</v>
      </c>
      <c r="P101" s="224">
        <v>5</v>
      </c>
      <c r="Q101" s="224">
        <v>1</v>
      </c>
      <c r="R101" s="226" t="b">
        <v>1</v>
      </c>
      <c r="S101" s="226" t="b">
        <v>0</v>
      </c>
      <c r="T101" s="226" t="b">
        <v>1</v>
      </c>
      <c r="U101" s="226" t="b">
        <v>0</v>
      </c>
      <c r="V101" s="224">
        <v>6</v>
      </c>
      <c r="W101" s="224">
        <v>0</v>
      </c>
      <c r="X101" s="224">
        <v>6</v>
      </c>
      <c r="Y101" s="224">
        <v>0</v>
      </c>
      <c r="Z101" s="227">
        <v>1.2500000000000001E-2</v>
      </c>
      <c r="AA101" s="228">
        <v>66200</v>
      </c>
      <c r="AB101" s="228">
        <v>75400</v>
      </c>
      <c r="AC101" s="228">
        <v>107000</v>
      </c>
    </row>
    <row r="102" spans="1:29" ht="27">
      <c r="A102" s="224">
        <v>102</v>
      </c>
      <c r="B102" s="224" t="s">
        <v>527</v>
      </c>
      <c r="C102" s="224" t="s">
        <v>579</v>
      </c>
      <c r="D102" s="224" t="s">
        <v>578</v>
      </c>
      <c r="E102" s="224" t="s">
        <v>577</v>
      </c>
      <c r="F102" s="224" t="s">
        <v>576</v>
      </c>
      <c r="G102" s="224" t="s">
        <v>445</v>
      </c>
      <c r="H102" s="224">
        <v>17</v>
      </c>
      <c r="I102" s="225" t="s">
        <v>391</v>
      </c>
      <c r="J102" s="224" t="s">
        <v>477</v>
      </c>
      <c r="K102" s="224" t="s">
        <v>477</v>
      </c>
      <c r="L102" s="224">
        <v>3</v>
      </c>
      <c r="M102" s="224">
        <v>0</v>
      </c>
      <c r="N102" s="224">
        <v>3</v>
      </c>
      <c r="O102" s="224">
        <v>0</v>
      </c>
      <c r="P102" s="224">
        <v>3</v>
      </c>
      <c r="Q102" s="224">
        <v>0</v>
      </c>
      <c r="R102" s="226" t="b">
        <v>1</v>
      </c>
      <c r="S102" s="226" t="b">
        <v>0</v>
      </c>
      <c r="T102" s="226" t="b">
        <v>1</v>
      </c>
      <c r="U102" s="226" t="b">
        <v>0</v>
      </c>
      <c r="V102" s="224">
        <v>2</v>
      </c>
      <c r="W102" s="224">
        <v>0</v>
      </c>
      <c r="X102" s="224">
        <v>4</v>
      </c>
      <c r="Y102" s="224">
        <v>0</v>
      </c>
      <c r="Z102" s="227">
        <v>1.2500000000000001E-2</v>
      </c>
      <c r="AA102" s="228">
        <v>66200</v>
      </c>
      <c r="AB102" s="228">
        <v>75400</v>
      </c>
      <c r="AC102" s="228">
        <v>107000</v>
      </c>
    </row>
    <row r="103" spans="1:29">
      <c r="A103" s="224">
        <v>103</v>
      </c>
      <c r="B103" s="224" t="s">
        <v>527</v>
      </c>
      <c r="C103" s="224" t="s">
        <v>574</v>
      </c>
      <c r="D103" s="224" t="s">
        <v>411</v>
      </c>
      <c r="E103" s="224" t="s">
        <v>548</v>
      </c>
      <c r="F103" s="224" t="s">
        <v>393</v>
      </c>
      <c r="G103" s="224" t="s">
        <v>575</v>
      </c>
      <c r="H103" s="224">
        <v>5</v>
      </c>
      <c r="I103" s="225" t="s">
        <v>403</v>
      </c>
      <c r="J103" s="224" t="s">
        <v>477</v>
      </c>
      <c r="K103" s="224" t="s">
        <v>477</v>
      </c>
      <c r="L103" s="224">
        <v>6</v>
      </c>
      <c r="M103" s="224">
        <v>0</v>
      </c>
      <c r="N103" s="224">
        <v>5</v>
      </c>
      <c r="O103" s="224">
        <v>0</v>
      </c>
      <c r="P103" s="224">
        <v>4</v>
      </c>
      <c r="Q103" s="224">
        <v>0</v>
      </c>
      <c r="R103" s="226" t="b">
        <v>1</v>
      </c>
      <c r="S103" s="226" t="b">
        <v>1</v>
      </c>
      <c r="T103" s="226" t="b">
        <v>1</v>
      </c>
      <c r="U103" s="226" t="b">
        <v>1</v>
      </c>
      <c r="V103" s="224">
        <v>5</v>
      </c>
      <c r="W103" s="224">
        <v>0</v>
      </c>
      <c r="X103" s="224">
        <v>9</v>
      </c>
      <c r="Y103" s="224">
        <v>0</v>
      </c>
      <c r="Z103" s="227">
        <v>1.38888888888889E-2</v>
      </c>
      <c r="AA103" s="228">
        <v>61500</v>
      </c>
      <c r="AB103" s="228">
        <v>77500</v>
      </c>
      <c r="AC103" s="228">
        <v>74800</v>
      </c>
    </row>
    <row r="104" spans="1:29">
      <c r="A104" s="224">
        <v>104</v>
      </c>
      <c r="B104" s="224" t="s">
        <v>527</v>
      </c>
      <c r="C104" s="224" t="s">
        <v>574</v>
      </c>
      <c r="D104" s="224" t="s">
        <v>411</v>
      </c>
      <c r="E104" s="224" t="s">
        <v>548</v>
      </c>
      <c r="F104" s="224" t="s">
        <v>393</v>
      </c>
      <c r="G104" s="224" t="s">
        <v>573</v>
      </c>
      <c r="H104" s="224">
        <v>24</v>
      </c>
      <c r="I104" s="225" t="s">
        <v>403</v>
      </c>
      <c r="J104" s="224" t="s">
        <v>477</v>
      </c>
      <c r="K104" s="224" t="s">
        <v>477</v>
      </c>
      <c r="L104" s="224">
        <v>6</v>
      </c>
      <c r="M104" s="224">
        <v>0</v>
      </c>
      <c r="N104" s="224">
        <v>7</v>
      </c>
      <c r="O104" s="224">
        <v>0</v>
      </c>
      <c r="P104" s="224">
        <v>4</v>
      </c>
      <c r="Q104" s="224">
        <v>0</v>
      </c>
      <c r="R104" s="226" t="b">
        <v>1</v>
      </c>
      <c r="S104" s="226" t="b">
        <v>1</v>
      </c>
      <c r="T104" s="226" t="b">
        <v>1</v>
      </c>
      <c r="U104" s="226" t="b">
        <v>1</v>
      </c>
      <c r="V104" s="224">
        <v>5</v>
      </c>
      <c r="W104" s="224">
        <v>0</v>
      </c>
      <c r="X104" s="224">
        <v>8</v>
      </c>
      <c r="Y104" s="224">
        <v>0</v>
      </c>
      <c r="Z104" s="227">
        <v>0.99305555555555602</v>
      </c>
      <c r="AA104" s="228">
        <v>61500</v>
      </c>
      <c r="AB104" s="228">
        <v>77500</v>
      </c>
      <c r="AC104" s="228">
        <v>74800</v>
      </c>
    </row>
    <row r="105" spans="1:29">
      <c r="A105" s="224">
        <v>105</v>
      </c>
      <c r="B105" s="224" t="s">
        <v>517</v>
      </c>
      <c r="C105" s="224" t="s">
        <v>569</v>
      </c>
      <c r="D105" s="224" t="s">
        <v>411</v>
      </c>
      <c r="E105" s="224" t="s">
        <v>572</v>
      </c>
      <c r="F105" s="224" t="s">
        <v>417</v>
      </c>
      <c r="G105" s="224" t="s">
        <v>567</v>
      </c>
      <c r="H105" s="224">
        <v>47</v>
      </c>
      <c r="I105" s="225" t="s">
        <v>414</v>
      </c>
      <c r="J105" s="224" t="s">
        <v>526</v>
      </c>
      <c r="K105" s="224" t="s">
        <v>477</v>
      </c>
      <c r="L105" s="224">
        <v>2</v>
      </c>
      <c r="M105" s="224">
        <v>2</v>
      </c>
      <c r="N105" s="224">
        <v>2</v>
      </c>
      <c r="O105" s="224">
        <v>2</v>
      </c>
      <c r="P105" s="224">
        <v>2</v>
      </c>
      <c r="Q105" s="224">
        <v>2</v>
      </c>
      <c r="R105" s="226" t="b">
        <v>0</v>
      </c>
      <c r="S105" s="226" t="b">
        <v>1</v>
      </c>
      <c r="T105" s="226" t="b">
        <v>1</v>
      </c>
      <c r="U105" s="226" t="b">
        <v>1</v>
      </c>
      <c r="V105" s="224">
        <v>0</v>
      </c>
      <c r="W105" s="224">
        <v>0</v>
      </c>
      <c r="X105" s="224">
        <v>3</v>
      </c>
      <c r="Y105" s="224">
        <v>3</v>
      </c>
      <c r="Z105" s="227">
        <v>0</v>
      </c>
      <c r="AA105" s="228">
        <v>52500</v>
      </c>
      <c r="AB105" s="228">
        <v>67300</v>
      </c>
      <c r="AC105" s="228">
        <v>89000</v>
      </c>
    </row>
    <row r="106" spans="1:29">
      <c r="A106" s="224">
        <v>106</v>
      </c>
      <c r="B106" s="224" t="s">
        <v>517</v>
      </c>
      <c r="C106" s="224" t="s">
        <v>569</v>
      </c>
      <c r="D106" s="224" t="s">
        <v>411</v>
      </c>
      <c r="E106" s="224" t="s">
        <v>572</v>
      </c>
      <c r="F106" s="224" t="s">
        <v>416</v>
      </c>
      <c r="G106" s="224" t="s">
        <v>567</v>
      </c>
      <c r="H106" s="224">
        <v>50</v>
      </c>
      <c r="I106" s="225" t="s">
        <v>414</v>
      </c>
      <c r="J106" s="224" t="s">
        <v>526</v>
      </c>
      <c r="K106" s="224" t="s">
        <v>477</v>
      </c>
      <c r="L106" s="224">
        <v>0</v>
      </c>
      <c r="M106" s="224">
        <v>0</v>
      </c>
      <c r="N106" s="224">
        <v>0</v>
      </c>
      <c r="O106" s="224">
        <v>0</v>
      </c>
      <c r="P106" s="224">
        <v>0</v>
      </c>
      <c r="Q106" s="224">
        <v>0</v>
      </c>
      <c r="R106" s="226" t="b">
        <v>0</v>
      </c>
      <c r="S106" s="226" t="b">
        <v>1</v>
      </c>
      <c r="T106" s="226" t="b">
        <v>1</v>
      </c>
      <c r="U106" s="226" t="b">
        <v>1</v>
      </c>
      <c r="V106" s="224">
        <v>3</v>
      </c>
      <c r="W106" s="224">
        <v>3</v>
      </c>
      <c r="X106" s="224">
        <v>0</v>
      </c>
      <c r="Y106" s="224">
        <v>0</v>
      </c>
      <c r="Z106" s="227">
        <v>0</v>
      </c>
      <c r="AA106" s="228">
        <v>52500</v>
      </c>
      <c r="AB106" s="228">
        <v>67300</v>
      </c>
      <c r="AC106" s="228">
        <v>89000</v>
      </c>
    </row>
    <row r="107" spans="1:29">
      <c r="A107" s="224">
        <v>107</v>
      </c>
      <c r="B107" s="224" t="s">
        <v>517</v>
      </c>
      <c r="C107" s="224" t="s">
        <v>569</v>
      </c>
      <c r="D107" s="224" t="s">
        <v>395</v>
      </c>
      <c r="E107" s="224" t="s">
        <v>568</v>
      </c>
      <c r="F107" s="224" t="s">
        <v>393</v>
      </c>
      <c r="G107" s="224" t="s">
        <v>567</v>
      </c>
      <c r="H107" s="224">
        <v>61</v>
      </c>
      <c r="I107" s="225" t="s">
        <v>420</v>
      </c>
      <c r="J107" s="224" t="s">
        <v>477</v>
      </c>
      <c r="K107" s="224" t="s">
        <v>477</v>
      </c>
      <c r="L107" s="224">
        <v>1</v>
      </c>
      <c r="M107" s="224">
        <v>0</v>
      </c>
      <c r="N107" s="224">
        <v>1</v>
      </c>
      <c r="O107" s="224">
        <v>0</v>
      </c>
      <c r="P107" s="224">
        <v>0</v>
      </c>
      <c r="Q107" s="224">
        <v>0</v>
      </c>
      <c r="R107" s="226" t="b">
        <v>0</v>
      </c>
      <c r="S107" s="226" t="b">
        <v>1</v>
      </c>
      <c r="T107" s="226" t="b">
        <v>1</v>
      </c>
      <c r="U107" s="226" t="b">
        <v>1</v>
      </c>
      <c r="V107" s="224">
        <v>0</v>
      </c>
      <c r="W107" s="224">
        <v>0</v>
      </c>
      <c r="X107" s="224">
        <v>0</v>
      </c>
      <c r="Y107" s="224">
        <v>0</v>
      </c>
      <c r="Z107" s="227">
        <v>3.05555555555556E-2</v>
      </c>
      <c r="AA107" s="228">
        <v>52500</v>
      </c>
      <c r="AB107" s="228">
        <v>67300</v>
      </c>
      <c r="AC107" s="228">
        <v>89000</v>
      </c>
    </row>
    <row r="108" spans="1:29">
      <c r="A108" s="224">
        <v>108</v>
      </c>
      <c r="B108" s="224" t="s">
        <v>517</v>
      </c>
      <c r="C108" s="224" t="s">
        <v>569</v>
      </c>
      <c r="D108" s="224" t="s">
        <v>395</v>
      </c>
      <c r="E108" s="224" t="s">
        <v>568</v>
      </c>
      <c r="F108" s="224" t="s">
        <v>393</v>
      </c>
      <c r="G108" s="224" t="s">
        <v>567</v>
      </c>
      <c r="H108" s="224">
        <v>48</v>
      </c>
      <c r="I108" s="225" t="s">
        <v>420</v>
      </c>
      <c r="J108" s="224" t="s">
        <v>571</v>
      </c>
      <c r="K108" s="224" t="s">
        <v>477</v>
      </c>
      <c r="L108" s="224">
        <v>1</v>
      </c>
      <c r="M108" s="224">
        <v>0</v>
      </c>
      <c r="N108" s="224">
        <v>4</v>
      </c>
      <c r="O108" s="224">
        <v>0</v>
      </c>
      <c r="P108" s="224">
        <v>2</v>
      </c>
      <c r="Q108" s="224">
        <v>0</v>
      </c>
      <c r="R108" s="226" t="b">
        <v>0</v>
      </c>
      <c r="S108" s="226" t="b">
        <v>1</v>
      </c>
      <c r="T108" s="226" t="b">
        <v>1</v>
      </c>
      <c r="U108" s="226" t="b">
        <v>1</v>
      </c>
      <c r="V108" s="224">
        <v>3</v>
      </c>
      <c r="W108" s="224">
        <v>0</v>
      </c>
      <c r="X108" s="224">
        <v>2</v>
      </c>
      <c r="Y108" s="224">
        <v>0</v>
      </c>
      <c r="Z108" s="227">
        <v>0.96875</v>
      </c>
      <c r="AA108" s="228">
        <v>52500</v>
      </c>
      <c r="AB108" s="228">
        <v>67300</v>
      </c>
      <c r="AC108" s="228">
        <v>89000</v>
      </c>
    </row>
    <row r="109" spans="1:29">
      <c r="A109" s="224">
        <v>109</v>
      </c>
      <c r="B109" s="224" t="s">
        <v>517</v>
      </c>
      <c r="C109" s="224" t="s">
        <v>569</v>
      </c>
      <c r="D109" s="224" t="s">
        <v>395</v>
      </c>
      <c r="E109" s="224" t="s">
        <v>568</v>
      </c>
      <c r="F109" s="224" t="s">
        <v>393</v>
      </c>
      <c r="G109" s="224" t="s">
        <v>567</v>
      </c>
      <c r="H109" s="224">
        <v>44</v>
      </c>
      <c r="I109" s="225" t="s">
        <v>420</v>
      </c>
      <c r="J109" s="224" t="s">
        <v>570</v>
      </c>
      <c r="K109" s="224" t="s">
        <v>477</v>
      </c>
      <c r="L109" s="224">
        <v>3</v>
      </c>
      <c r="M109" s="224">
        <v>0</v>
      </c>
      <c r="N109" s="224">
        <v>1</v>
      </c>
      <c r="O109" s="224">
        <v>0</v>
      </c>
      <c r="P109" s="224">
        <v>1</v>
      </c>
      <c r="Q109" s="224">
        <v>0</v>
      </c>
      <c r="R109" s="226" t="b">
        <v>0</v>
      </c>
      <c r="S109" s="226" t="b">
        <v>1</v>
      </c>
      <c r="T109" s="226" t="b">
        <v>1</v>
      </c>
      <c r="U109" s="226" t="b">
        <v>1</v>
      </c>
      <c r="V109" s="224">
        <v>2</v>
      </c>
      <c r="W109" s="224">
        <v>0</v>
      </c>
      <c r="X109" s="224">
        <v>2</v>
      </c>
      <c r="Y109" s="224">
        <v>0</v>
      </c>
      <c r="Z109" s="227">
        <v>0.90625</v>
      </c>
      <c r="AA109" s="228">
        <v>52500</v>
      </c>
      <c r="AB109" s="228">
        <v>67300</v>
      </c>
      <c r="AC109" s="228">
        <v>89000</v>
      </c>
    </row>
    <row r="110" spans="1:29">
      <c r="A110" s="224">
        <v>110</v>
      </c>
      <c r="B110" s="224" t="s">
        <v>517</v>
      </c>
      <c r="C110" s="224" t="s">
        <v>569</v>
      </c>
      <c r="D110" s="224" t="s">
        <v>395</v>
      </c>
      <c r="E110" s="224" t="s">
        <v>568</v>
      </c>
      <c r="F110" s="224" t="s">
        <v>487</v>
      </c>
      <c r="G110" s="224" t="s">
        <v>567</v>
      </c>
      <c r="H110" s="224">
        <v>37</v>
      </c>
      <c r="I110" s="225" t="s">
        <v>420</v>
      </c>
      <c r="J110" s="224" t="s">
        <v>477</v>
      </c>
      <c r="K110" s="224" t="s">
        <v>477</v>
      </c>
      <c r="L110" s="224">
        <v>2</v>
      </c>
      <c r="M110" s="224">
        <v>0</v>
      </c>
      <c r="N110" s="224">
        <v>1</v>
      </c>
      <c r="O110" s="224">
        <v>0</v>
      </c>
      <c r="P110" s="224">
        <v>3</v>
      </c>
      <c r="Q110" s="224">
        <v>0</v>
      </c>
      <c r="R110" s="226" t="b">
        <v>0</v>
      </c>
      <c r="S110" s="226" t="b">
        <v>1</v>
      </c>
      <c r="T110" s="226" t="b">
        <v>1</v>
      </c>
      <c r="U110" s="226" t="b">
        <v>1</v>
      </c>
      <c r="V110" s="224">
        <v>5</v>
      </c>
      <c r="W110" s="224">
        <v>0</v>
      </c>
      <c r="X110" s="224">
        <v>5</v>
      </c>
      <c r="Y110" s="224">
        <v>0</v>
      </c>
      <c r="Z110" s="227">
        <v>3.05555555555556E-2</v>
      </c>
      <c r="AA110" s="228">
        <v>52500</v>
      </c>
      <c r="AB110" s="228">
        <v>67300</v>
      </c>
      <c r="AC110" s="228">
        <v>89000</v>
      </c>
    </row>
    <row r="111" spans="1:29">
      <c r="A111" s="224">
        <v>111</v>
      </c>
      <c r="B111" s="224" t="s">
        <v>517</v>
      </c>
      <c r="C111" s="224" t="s">
        <v>569</v>
      </c>
      <c r="D111" s="224" t="s">
        <v>395</v>
      </c>
      <c r="E111" s="224" t="s">
        <v>568</v>
      </c>
      <c r="F111" s="224" t="s">
        <v>566</v>
      </c>
      <c r="G111" s="224" t="s">
        <v>567</v>
      </c>
      <c r="H111" s="224">
        <v>43</v>
      </c>
      <c r="I111" s="225" t="s">
        <v>420</v>
      </c>
      <c r="J111" s="224" t="s">
        <v>477</v>
      </c>
      <c r="K111" s="224" t="s">
        <v>477</v>
      </c>
      <c r="L111" s="224">
        <v>2</v>
      </c>
      <c r="M111" s="224">
        <v>0</v>
      </c>
      <c r="N111" s="224">
        <v>2</v>
      </c>
      <c r="O111" s="224">
        <v>0</v>
      </c>
      <c r="P111" s="224">
        <v>0</v>
      </c>
      <c r="Q111" s="224">
        <v>0</v>
      </c>
      <c r="R111" s="226" t="b">
        <v>0</v>
      </c>
      <c r="S111" s="226" t="b">
        <v>1</v>
      </c>
      <c r="T111" s="226" t="b">
        <v>1</v>
      </c>
      <c r="U111" s="226" t="b">
        <v>1</v>
      </c>
      <c r="V111" s="224">
        <v>0</v>
      </c>
      <c r="W111" s="224">
        <v>0</v>
      </c>
      <c r="X111" s="224">
        <v>0</v>
      </c>
      <c r="Y111" s="224">
        <v>0</v>
      </c>
      <c r="Z111" s="227">
        <v>3.05555555555556E-2</v>
      </c>
      <c r="AA111" s="228">
        <v>52500</v>
      </c>
      <c r="AB111" s="228">
        <v>67300</v>
      </c>
      <c r="AC111" s="228">
        <v>89000</v>
      </c>
    </row>
    <row r="112" spans="1:29">
      <c r="A112" s="224">
        <v>112</v>
      </c>
      <c r="B112" s="224" t="s">
        <v>517</v>
      </c>
      <c r="C112" s="224" t="s">
        <v>569</v>
      </c>
      <c r="D112" s="224" t="s">
        <v>395</v>
      </c>
      <c r="E112" s="224" t="s">
        <v>568</v>
      </c>
      <c r="F112" s="224" t="s">
        <v>512</v>
      </c>
      <c r="G112" s="224" t="s">
        <v>567</v>
      </c>
      <c r="H112" s="224">
        <v>44</v>
      </c>
      <c r="I112" s="225" t="s">
        <v>420</v>
      </c>
      <c r="J112" s="224" t="s">
        <v>477</v>
      </c>
      <c r="K112" s="224" t="s">
        <v>477</v>
      </c>
      <c r="L112" s="224">
        <v>2</v>
      </c>
      <c r="M112" s="224">
        <v>0</v>
      </c>
      <c r="N112" s="224">
        <v>3</v>
      </c>
      <c r="O112" s="224">
        <v>0</v>
      </c>
      <c r="P112" s="224">
        <v>3</v>
      </c>
      <c r="Q112" s="224">
        <v>0</v>
      </c>
      <c r="R112" s="226" t="b">
        <v>0</v>
      </c>
      <c r="S112" s="226" t="b">
        <v>1</v>
      </c>
      <c r="T112" s="226" t="b">
        <v>1</v>
      </c>
      <c r="U112" s="226" t="b">
        <v>1</v>
      </c>
      <c r="V112" s="224">
        <v>3</v>
      </c>
      <c r="W112" s="224">
        <v>0</v>
      </c>
      <c r="X112" s="224">
        <v>4</v>
      </c>
      <c r="Y112" s="224">
        <v>0</v>
      </c>
      <c r="Z112" s="227">
        <v>3.05555555555556E-2</v>
      </c>
      <c r="AA112" s="228">
        <v>52500</v>
      </c>
      <c r="AB112" s="228">
        <v>67300</v>
      </c>
      <c r="AC112" s="228">
        <v>89000</v>
      </c>
    </row>
    <row r="113" spans="1:29">
      <c r="A113" s="224">
        <v>113</v>
      </c>
      <c r="B113" s="224" t="s">
        <v>517</v>
      </c>
      <c r="C113" s="224" t="s">
        <v>565</v>
      </c>
      <c r="D113" s="224" t="s">
        <v>564</v>
      </c>
      <c r="E113" s="224" t="s">
        <v>484</v>
      </c>
      <c r="F113" s="224" t="s">
        <v>487</v>
      </c>
      <c r="G113" s="224" t="s">
        <v>563</v>
      </c>
      <c r="H113" s="224">
        <v>66</v>
      </c>
      <c r="I113" s="225" t="s">
        <v>420</v>
      </c>
      <c r="J113" s="224" t="s">
        <v>477</v>
      </c>
      <c r="K113" s="224" t="s">
        <v>477</v>
      </c>
      <c r="L113" s="224">
        <v>2</v>
      </c>
      <c r="M113" s="224">
        <v>2</v>
      </c>
      <c r="N113" s="224">
        <v>1</v>
      </c>
      <c r="O113" s="224">
        <v>1</v>
      </c>
      <c r="P113" s="224">
        <v>1</v>
      </c>
      <c r="Q113" s="224">
        <v>1</v>
      </c>
      <c r="R113" s="226" t="b">
        <v>0</v>
      </c>
      <c r="S113" s="226" t="b">
        <v>1</v>
      </c>
      <c r="T113" s="226" t="b">
        <v>1</v>
      </c>
      <c r="U113" s="226" t="b">
        <v>1</v>
      </c>
      <c r="V113" s="224">
        <v>2</v>
      </c>
      <c r="W113" s="224">
        <v>2</v>
      </c>
      <c r="X113" s="224">
        <v>4</v>
      </c>
      <c r="Y113" s="224">
        <v>4</v>
      </c>
      <c r="Z113" s="227">
        <v>0.99861111111111101</v>
      </c>
      <c r="AA113" s="228">
        <v>52500</v>
      </c>
      <c r="AB113" s="228">
        <v>67300</v>
      </c>
      <c r="AC113" s="228">
        <v>89000</v>
      </c>
    </row>
    <row r="114" spans="1:29">
      <c r="A114" s="224">
        <v>114</v>
      </c>
      <c r="B114" s="224" t="s">
        <v>517</v>
      </c>
      <c r="C114" s="224" t="s">
        <v>565</v>
      </c>
      <c r="D114" s="224" t="s">
        <v>564</v>
      </c>
      <c r="E114" s="224" t="s">
        <v>484</v>
      </c>
      <c r="F114" s="224" t="s">
        <v>512</v>
      </c>
      <c r="G114" s="224" t="s">
        <v>563</v>
      </c>
      <c r="H114" s="224">
        <v>70</v>
      </c>
      <c r="I114" s="225" t="s">
        <v>420</v>
      </c>
      <c r="J114" s="224" t="s">
        <v>477</v>
      </c>
      <c r="K114" s="224" t="s">
        <v>477</v>
      </c>
      <c r="L114" s="224">
        <v>0</v>
      </c>
      <c r="M114" s="224">
        <v>0</v>
      </c>
      <c r="N114" s="224">
        <v>2</v>
      </c>
      <c r="O114" s="224">
        <v>2</v>
      </c>
      <c r="P114" s="224">
        <v>3</v>
      </c>
      <c r="Q114" s="224">
        <v>3</v>
      </c>
      <c r="R114" s="226" t="b">
        <v>0</v>
      </c>
      <c r="S114" s="226" t="b">
        <v>1</v>
      </c>
      <c r="T114" s="226" t="b">
        <v>1</v>
      </c>
      <c r="U114" s="226" t="b">
        <v>1</v>
      </c>
      <c r="V114" s="224">
        <v>2</v>
      </c>
      <c r="W114" s="224">
        <v>2</v>
      </c>
      <c r="X114" s="224">
        <v>0</v>
      </c>
      <c r="Y114" s="224">
        <v>0</v>
      </c>
      <c r="Z114" s="227">
        <v>0.99861111111111101</v>
      </c>
      <c r="AA114" s="228">
        <v>52500</v>
      </c>
      <c r="AB114" s="228">
        <v>67300</v>
      </c>
      <c r="AC114" s="228">
        <v>89000</v>
      </c>
    </row>
    <row r="115" spans="1:29">
      <c r="A115" s="224">
        <v>115</v>
      </c>
      <c r="B115" s="224" t="s">
        <v>517</v>
      </c>
      <c r="C115" s="224" t="s">
        <v>565</v>
      </c>
      <c r="D115" s="224" t="s">
        <v>564</v>
      </c>
      <c r="E115" s="224" t="s">
        <v>484</v>
      </c>
      <c r="F115" s="224" t="s">
        <v>393</v>
      </c>
      <c r="G115" s="224" t="s">
        <v>563</v>
      </c>
      <c r="H115" s="224">
        <v>82</v>
      </c>
      <c r="I115" s="225" t="s">
        <v>403</v>
      </c>
      <c r="J115" s="224" t="s">
        <v>477</v>
      </c>
      <c r="K115" s="224" t="s">
        <v>477</v>
      </c>
      <c r="L115" s="224">
        <v>0</v>
      </c>
      <c r="M115" s="224">
        <v>0</v>
      </c>
      <c r="N115" s="224">
        <v>1</v>
      </c>
      <c r="O115" s="224">
        <v>1</v>
      </c>
      <c r="P115" s="224">
        <v>1</v>
      </c>
      <c r="Q115" s="224">
        <v>1</v>
      </c>
      <c r="R115" s="226" t="b">
        <v>0</v>
      </c>
      <c r="S115" s="226" t="b">
        <v>1</v>
      </c>
      <c r="T115" s="226" t="b">
        <v>1</v>
      </c>
      <c r="U115" s="226" t="b">
        <v>1</v>
      </c>
      <c r="V115" s="224">
        <v>0</v>
      </c>
      <c r="W115" s="224">
        <v>0</v>
      </c>
      <c r="X115" s="224">
        <v>1</v>
      </c>
      <c r="Y115" s="224">
        <v>1</v>
      </c>
      <c r="Z115" s="227">
        <v>0.99861111111111101</v>
      </c>
      <c r="AA115" s="228">
        <v>52500</v>
      </c>
      <c r="AB115" s="228">
        <v>67300</v>
      </c>
      <c r="AC115" s="228">
        <v>89000</v>
      </c>
    </row>
    <row r="116" spans="1:29">
      <c r="A116" s="224">
        <v>116</v>
      </c>
      <c r="B116" s="224" t="s">
        <v>517</v>
      </c>
      <c r="C116" s="224" t="s">
        <v>565</v>
      </c>
      <c r="D116" s="224" t="s">
        <v>564</v>
      </c>
      <c r="E116" s="224" t="s">
        <v>484</v>
      </c>
      <c r="F116" s="224" t="s">
        <v>566</v>
      </c>
      <c r="G116" s="224" t="s">
        <v>563</v>
      </c>
      <c r="H116" s="224">
        <v>60</v>
      </c>
      <c r="I116" s="225" t="s">
        <v>414</v>
      </c>
      <c r="J116" s="224" t="s">
        <v>477</v>
      </c>
      <c r="K116" s="224" t="s">
        <v>477</v>
      </c>
      <c r="L116" s="224">
        <v>0</v>
      </c>
      <c r="M116" s="224">
        <v>0</v>
      </c>
      <c r="N116" s="224">
        <v>1</v>
      </c>
      <c r="O116" s="224">
        <v>1</v>
      </c>
      <c r="P116" s="224">
        <v>1</v>
      </c>
      <c r="Q116" s="224">
        <v>1</v>
      </c>
      <c r="R116" s="226" t="b">
        <v>0</v>
      </c>
      <c r="S116" s="226" t="b">
        <v>1</v>
      </c>
      <c r="T116" s="226" t="b">
        <v>1</v>
      </c>
      <c r="U116" s="226" t="b">
        <v>1</v>
      </c>
      <c r="V116" s="224">
        <v>0</v>
      </c>
      <c r="W116" s="224">
        <v>0</v>
      </c>
      <c r="X116" s="224">
        <v>0</v>
      </c>
      <c r="Y116" s="224">
        <v>0</v>
      </c>
      <c r="Z116" s="227">
        <v>0.99861111111111101</v>
      </c>
      <c r="AA116" s="228">
        <v>52500</v>
      </c>
      <c r="AB116" s="228">
        <v>67300</v>
      </c>
      <c r="AC116" s="228">
        <v>89000</v>
      </c>
    </row>
    <row r="117" spans="1:29">
      <c r="A117" s="224">
        <v>117</v>
      </c>
      <c r="B117" s="224" t="s">
        <v>517</v>
      </c>
      <c r="C117" s="224" t="s">
        <v>565</v>
      </c>
      <c r="D117" s="224" t="s">
        <v>564</v>
      </c>
      <c r="E117" s="224" t="s">
        <v>484</v>
      </c>
      <c r="F117" s="224" t="s">
        <v>513</v>
      </c>
      <c r="G117" s="224" t="s">
        <v>563</v>
      </c>
      <c r="H117" s="224">
        <v>50</v>
      </c>
      <c r="I117" s="225" t="s">
        <v>414</v>
      </c>
      <c r="J117" s="224" t="s">
        <v>477</v>
      </c>
      <c r="K117" s="224" t="s">
        <v>477</v>
      </c>
      <c r="L117" s="224">
        <v>0</v>
      </c>
      <c r="M117" s="224">
        <v>0</v>
      </c>
      <c r="N117" s="224">
        <v>0</v>
      </c>
      <c r="O117" s="224">
        <v>0</v>
      </c>
      <c r="P117" s="224">
        <v>0</v>
      </c>
      <c r="Q117" s="224">
        <v>0</v>
      </c>
      <c r="R117" s="226" t="b">
        <v>0</v>
      </c>
      <c r="S117" s="226" t="b">
        <v>1</v>
      </c>
      <c r="T117" s="226" t="b">
        <v>1</v>
      </c>
      <c r="U117" s="226" t="b">
        <v>1</v>
      </c>
      <c r="V117" s="224">
        <v>1</v>
      </c>
      <c r="W117" s="224">
        <v>1</v>
      </c>
      <c r="X117" s="224">
        <v>0</v>
      </c>
      <c r="Y117" s="224">
        <v>0</v>
      </c>
      <c r="Z117" s="227">
        <v>0.99861111111111101</v>
      </c>
      <c r="AA117" s="228">
        <v>52500</v>
      </c>
      <c r="AB117" s="228">
        <v>67300</v>
      </c>
      <c r="AC117" s="228">
        <v>89000</v>
      </c>
    </row>
    <row r="118" spans="1:29">
      <c r="A118" s="224">
        <v>119</v>
      </c>
      <c r="B118" s="224" t="s">
        <v>562</v>
      </c>
      <c r="C118" s="224" t="s">
        <v>561</v>
      </c>
      <c r="D118" s="224" t="s">
        <v>395</v>
      </c>
      <c r="E118" s="224" t="s">
        <v>529</v>
      </c>
      <c r="F118" s="224" t="s">
        <v>393</v>
      </c>
      <c r="G118" s="224" t="s">
        <v>533</v>
      </c>
      <c r="H118" s="224">
        <v>5</v>
      </c>
      <c r="I118" s="225" t="s">
        <v>391</v>
      </c>
      <c r="J118" s="224" t="s">
        <v>477</v>
      </c>
      <c r="K118" s="224" t="s">
        <v>477</v>
      </c>
      <c r="L118" s="224">
        <v>4</v>
      </c>
      <c r="M118" s="224">
        <v>0</v>
      </c>
      <c r="N118" s="224">
        <v>5</v>
      </c>
      <c r="O118" s="224">
        <v>0</v>
      </c>
      <c r="P118" s="224">
        <v>4</v>
      </c>
      <c r="Q118" s="224">
        <v>0</v>
      </c>
      <c r="R118" s="226" t="b">
        <v>0</v>
      </c>
      <c r="S118" s="226" t="b">
        <v>1</v>
      </c>
      <c r="T118" s="226" t="b">
        <v>1</v>
      </c>
      <c r="U118" s="226" t="b">
        <v>0</v>
      </c>
      <c r="V118" s="224">
        <v>6</v>
      </c>
      <c r="W118" s="224">
        <v>0</v>
      </c>
      <c r="X118" s="224">
        <v>6</v>
      </c>
      <c r="Y118" s="224">
        <v>0</v>
      </c>
      <c r="Z118" s="227">
        <v>1.59722222222222E-2</v>
      </c>
      <c r="AA118" s="228">
        <v>77400</v>
      </c>
      <c r="AB118" s="228">
        <v>99800</v>
      </c>
      <c r="AC118" s="228">
        <v>132700</v>
      </c>
    </row>
    <row r="119" spans="1:29">
      <c r="A119" s="224">
        <v>120</v>
      </c>
      <c r="B119" s="224" t="s">
        <v>562</v>
      </c>
      <c r="C119" s="224" t="s">
        <v>561</v>
      </c>
      <c r="D119" s="224" t="s">
        <v>395</v>
      </c>
      <c r="E119" s="224" t="s">
        <v>529</v>
      </c>
      <c r="F119" s="224" t="s">
        <v>487</v>
      </c>
      <c r="G119" s="224" t="s">
        <v>441</v>
      </c>
      <c r="H119" s="224">
        <v>18</v>
      </c>
      <c r="I119" s="225" t="s">
        <v>414</v>
      </c>
      <c r="J119" s="224" t="s">
        <v>532</v>
      </c>
      <c r="K119" s="224" t="s">
        <v>477</v>
      </c>
      <c r="L119" s="224">
        <v>4</v>
      </c>
      <c r="M119" s="224">
        <v>0</v>
      </c>
      <c r="N119" s="224">
        <v>4</v>
      </c>
      <c r="O119" s="224">
        <v>0</v>
      </c>
      <c r="P119" s="224">
        <v>4</v>
      </c>
      <c r="Q119" s="224">
        <v>0</v>
      </c>
      <c r="R119" s="226" t="b">
        <v>0</v>
      </c>
      <c r="S119" s="226" t="b">
        <v>1</v>
      </c>
      <c r="T119" s="226" t="b">
        <v>1</v>
      </c>
      <c r="U119" s="226" t="b">
        <v>0</v>
      </c>
      <c r="V119" s="224">
        <v>6</v>
      </c>
      <c r="W119" s="224">
        <v>0</v>
      </c>
      <c r="X119" s="224">
        <v>6</v>
      </c>
      <c r="Y119" s="224">
        <v>0</v>
      </c>
      <c r="Z119" s="227">
        <v>3.4722222222222199E-3</v>
      </c>
      <c r="AA119" s="228">
        <v>77400</v>
      </c>
      <c r="AB119" s="228">
        <v>99800</v>
      </c>
      <c r="AC119" s="228">
        <v>132700</v>
      </c>
    </row>
    <row r="120" spans="1:29">
      <c r="A120" s="224">
        <v>121</v>
      </c>
      <c r="B120" s="224" t="s">
        <v>527</v>
      </c>
      <c r="C120" s="224" t="s">
        <v>560</v>
      </c>
      <c r="D120" s="224" t="s">
        <v>411</v>
      </c>
      <c r="E120" s="224" t="s">
        <v>559</v>
      </c>
      <c r="F120" s="224" t="s">
        <v>520</v>
      </c>
      <c r="G120" s="224" t="s">
        <v>521</v>
      </c>
      <c r="H120" s="224">
        <v>22</v>
      </c>
      <c r="I120" s="225" t="s">
        <v>522</v>
      </c>
      <c r="J120" s="224" t="s">
        <v>477</v>
      </c>
      <c r="K120" s="224" t="s">
        <v>477</v>
      </c>
      <c r="L120" s="224">
        <v>7</v>
      </c>
      <c r="M120" s="224">
        <v>0</v>
      </c>
      <c r="N120" s="224">
        <v>10</v>
      </c>
      <c r="O120" s="224">
        <v>0</v>
      </c>
      <c r="P120" s="224">
        <v>7</v>
      </c>
      <c r="Q120" s="224">
        <v>0</v>
      </c>
      <c r="R120" s="226" t="b">
        <v>0</v>
      </c>
      <c r="S120" s="226" t="b">
        <v>1</v>
      </c>
      <c r="T120" s="226" t="b">
        <v>0</v>
      </c>
      <c r="U120" s="226" t="b">
        <v>1</v>
      </c>
      <c r="V120" s="224">
        <v>7</v>
      </c>
      <c r="W120" s="224">
        <v>0</v>
      </c>
      <c r="X120" s="224">
        <v>9</v>
      </c>
      <c r="Y120" s="224">
        <v>0</v>
      </c>
      <c r="Z120" s="227">
        <v>3.54166666666667E-2</v>
      </c>
      <c r="AA120" s="228">
        <v>57000</v>
      </c>
      <c r="AB120" s="228">
        <v>70100</v>
      </c>
      <c r="AC120" s="228">
        <v>92800</v>
      </c>
    </row>
    <row r="121" spans="1:29">
      <c r="A121" s="224">
        <v>122</v>
      </c>
      <c r="B121" s="224" t="s">
        <v>527</v>
      </c>
      <c r="C121" s="224" t="s">
        <v>560</v>
      </c>
      <c r="D121" s="224" t="s">
        <v>411</v>
      </c>
      <c r="E121" s="224" t="s">
        <v>559</v>
      </c>
      <c r="F121" s="224" t="s">
        <v>393</v>
      </c>
      <c r="G121" s="224" t="s">
        <v>441</v>
      </c>
      <c r="H121" s="224">
        <v>32</v>
      </c>
      <c r="I121" s="225" t="s">
        <v>414</v>
      </c>
      <c r="J121" s="224" t="s">
        <v>558</v>
      </c>
      <c r="K121" s="224" t="s">
        <v>477</v>
      </c>
      <c r="L121" s="224">
        <v>8</v>
      </c>
      <c r="M121" s="224">
        <v>0</v>
      </c>
      <c r="N121" s="224">
        <v>12</v>
      </c>
      <c r="O121" s="224">
        <v>2</v>
      </c>
      <c r="P121" s="224">
        <v>11</v>
      </c>
      <c r="Q121" s="224">
        <v>2</v>
      </c>
      <c r="R121" s="226" t="b">
        <v>0</v>
      </c>
      <c r="S121" s="226" t="b">
        <v>1</v>
      </c>
      <c r="T121" s="226" t="b">
        <v>1</v>
      </c>
      <c r="U121" s="226" t="b">
        <v>0</v>
      </c>
      <c r="V121" s="224">
        <v>5</v>
      </c>
      <c r="W121" s="224">
        <v>0</v>
      </c>
      <c r="X121" s="224">
        <v>10</v>
      </c>
      <c r="Y121" s="224">
        <v>1</v>
      </c>
      <c r="Z121" s="227">
        <v>1.2500000000000001E-2</v>
      </c>
      <c r="AA121" s="228">
        <v>57000</v>
      </c>
      <c r="AB121" s="228">
        <v>70100</v>
      </c>
      <c r="AC121" s="228">
        <v>92800</v>
      </c>
    </row>
    <row r="122" spans="1:29" ht="27">
      <c r="A122" s="224">
        <v>123</v>
      </c>
      <c r="B122" s="224" t="s">
        <v>493</v>
      </c>
      <c r="C122" s="224" t="s">
        <v>557</v>
      </c>
      <c r="D122" s="224" t="s">
        <v>556</v>
      </c>
      <c r="E122" s="224" t="s">
        <v>555</v>
      </c>
      <c r="F122" s="224" t="s">
        <v>393</v>
      </c>
      <c r="G122" s="224" t="s">
        <v>429</v>
      </c>
      <c r="H122" s="224">
        <v>23</v>
      </c>
      <c r="I122" s="225" t="s">
        <v>391</v>
      </c>
      <c r="J122" s="224" t="s">
        <v>477</v>
      </c>
      <c r="K122" s="224" t="s">
        <v>477</v>
      </c>
      <c r="L122" s="224">
        <v>7</v>
      </c>
      <c r="M122" s="224">
        <v>0</v>
      </c>
      <c r="N122" s="224">
        <v>7</v>
      </c>
      <c r="O122" s="224">
        <v>0</v>
      </c>
      <c r="P122" s="224">
        <v>7</v>
      </c>
      <c r="Q122" s="224">
        <v>0</v>
      </c>
      <c r="R122" s="226" t="b">
        <v>1</v>
      </c>
      <c r="S122" s="226" t="b">
        <v>0</v>
      </c>
      <c r="T122" s="226" t="b">
        <v>1</v>
      </c>
      <c r="U122" s="226" t="b">
        <v>1</v>
      </c>
      <c r="V122" s="224">
        <v>8</v>
      </c>
      <c r="W122" s="224">
        <v>0</v>
      </c>
      <c r="X122" s="224">
        <v>10</v>
      </c>
      <c r="Y122" s="224">
        <v>0</v>
      </c>
      <c r="Z122" s="227">
        <v>1.1111111111111099E-2</v>
      </c>
      <c r="AA122" s="228">
        <v>81400</v>
      </c>
      <c r="AB122" s="228">
        <v>99600</v>
      </c>
      <c r="AC122" s="228">
        <v>117400</v>
      </c>
    </row>
    <row r="123" spans="1:29">
      <c r="A123" s="224">
        <v>124</v>
      </c>
      <c r="B123" s="224" t="s">
        <v>493</v>
      </c>
      <c r="C123" s="224" t="s">
        <v>554</v>
      </c>
      <c r="D123" s="224" t="s">
        <v>411</v>
      </c>
      <c r="E123" s="224" t="s">
        <v>430</v>
      </c>
      <c r="F123" s="224" t="s">
        <v>393</v>
      </c>
      <c r="G123" s="224" t="s">
        <v>515</v>
      </c>
      <c r="H123" s="224">
        <v>16</v>
      </c>
      <c r="I123" s="225" t="s">
        <v>403</v>
      </c>
      <c r="J123" s="224" t="s">
        <v>516</v>
      </c>
      <c r="K123" s="224" t="s">
        <v>477</v>
      </c>
      <c r="L123" s="224">
        <v>8</v>
      </c>
      <c r="M123" s="224">
        <v>0</v>
      </c>
      <c r="N123" s="224">
        <v>9</v>
      </c>
      <c r="O123" s="224">
        <v>0</v>
      </c>
      <c r="P123" s="224">
        <v>6</v>
      </c>
      <c r="Q123" s="224">
        <v>0</v>
      </c>
      <c r="R123" s="226" t="b">
        <v>1</v>
      </c>
      <c r="S123" s="226" t="b">
        <v>1</v>
      </c>
      <c r="T123" s="226" t="b">
        <v>0</v>
      </c>
      <c r="U123" s="226" t="b">
        <v>0</v>
      </c>
      <c r="V123" s="224">
        <v>6</v>
      </c>
      <c r="W123" s="224">
        <v>0</v>
      </c>
      <c r="X123" s="224">
        <v>7</v>
      </c>
      <c r="Y123" s="224">
        <v>0</v>
      </c>
      <c r="Z123" s="227">
        <v>6.9444444444444397E-3</v>
      </c>
      <c r="AA123" s="228">
        <v>60900</v>
      </c>
      <c r="AB123" s="228">
        <v>70500</v>
      </c>
      <c r="AC123" s="228">
        <v>89900</v>
      </c>
    </row>
    <row r="124" spans="1:29">
      <c r="A124" s="224">
        <v>125</v>
      </c>
      <c r="B124" s="224" t="s">
        <v>493</v>
      </c>
      <c r="C124" s="224" t="s">
        <v>554</v>
      </c>
      <c r="D124" s="224" t="s">
        <v>411</v>
      </c>
      <c r="E124" s="224" t="s">
        <v>430</v>
      </c>
      <c r="F124" s="224" t="s">
        <v>416</v>
      </c>
      <c r="G124" s="224" t="s">
        <v>515</v>
      </c>
      <c r="H124" s="224">
        <v>14</v>
      </c>
      <c r="I124" s="225" t="s">
        <v>403</v>
      </c>
      <c r="J124" s="224" t="s">
        <v>516</v>
      </c>
      <c r="K124" s="224" t="s">
        <v>477</v>
      </c>
      <c r="L124" s="224">
        <v>0</v>
      </c>
      <c r="M124" s="224">
        <v>0</v>
      </c>
      <c r="N124" s="224">
        <v>0</v>
      </c>
      <c r="O124" s="224">
        <v>0</v>
      </c>
      <c r="P124" s="224">
        <v>0</v>
      </c>
      <c r="Q124" s="224">
        <v>0</v>
      </c>
      <c r="R124" s="226" t="b">
        <v>1</v>
      </c>
      <c r="S124" s="226" t="b">
        <v>1</v>
      </c>
      <c r="T124" s="226" t="b">
        <v>0</v>
      </c>
      <c r="U124" s="226" t="b">
        <v>0</v>
      </c>
      <c r="V124" s="224">
        <v>3</v>
      </c>
      <c r="W124" s="224">
        <v>0</v>
      </c>
      <c r="X124" s="224">
        <v>0</v>
      </c>
      <c r="Y124" s="224">
        <v>0</v>
      </c>
      <c r="Z124" s="227">
        <v>6.9444444444444397E-3</v>
      </c>
      <c r="AA124" s="228">
        <v>60900</v>
      </c>
      <c r="AB124" s="228">
        <v>70500</v>
      </c>
      <c r="AC124" s="228">
        <v>89900</v>
      </c>
    </row>
    <row r="125" spans="1:29">
      <c r="A125" s="224">
        <v>126</v>
      </c>
      <c r="B125" s="224" t="s">
        <v>493</v>
      </c>
      <c r="C125" s="224" t="s">
        <v>553</v>
      </c>
      <c r="D125" s="224" t="s">
        <v>411</v>
      </c>
      <c r="E125" s="224" t="s">
        <v>516</v>
      </c>
      <c r="F125" s="224" t="s">
        <v>393</v>
      </c>
      <c r="G125" s="224" t="s">
        <v>429</v>
      </c>
      <c r="H125" s="224">
        <v>24</v>
      </c>
      <c r="I125" s="225" t="s">
        <v>414</v>
      </c>
      <c r="J125" s="224" t="s">
        <v>525</v>
      </c>
      <c r="K125" s="224" t="s">
        <v>477</v>
      </c>
      <c r="L125" s="224">
        <v>7</v>
      </c>
      <c r="M125" s="224">
        <v>0</v>
      </c>
      <c r="N125" s="224">
        <v>5</v>
      </c>
      <c r="O125" s="224">
        <v>0</v>
      </c>
      <c r="P125" s="224">
        <v>6</v>
      </c>
      <c r="Q125" s="224">
        <v>0</v>
      </c>
      <c r="R125" s="226" t="b">
        <v>1</v>
      </c>
      <c r="S125" s="226" t="b">
        <v>1</v>
      </c>
      <c r="T125" s="226" t="b">
        <v>0</v>
      </c>
      <c r="U125" s="226" t="b">
        <v>1</v>
      </c>
      <c r="V125" s="224">
        <v>6</v>
      </c>
      <c r="W125" s="224">
        <v>0</v>
      </c>
      <c r="X125" s="224">
        <v>7</v>
      </c>
      <c r="Y125" s="224">
        <v>0</v>
      </c>
      <c r="Z125" s="227">
        <v>2.70833333333333E-2</v>
      </c>
      <c r="AA125" s="228">
        <v>54300</v>
      </c>
      <c r="AB125" s="228">
        <v>82000</v>
      </c>
      <c r="AC125" s="228">
        <v>94200</v>
      </c>
    </row>
    <row r="126" spans="1:29">
      <c r="A126" s="224">
        <v>127</v>
      </c>
      <c r="B126" s="224" t="s">
        <v>493</v>
      </c>
      <c r="C126" s="224" t="s">
        <v>553</v>
      </c>
      <c r="D126" s="224" t="s">
        <v>411</v>
      </c>
      <c r="E126" s="224" t="s">
        <v>516</v>
      </c>
      <c r="F126" s="224" t="s">
        <v>393</v>
      </c>
      <c r="G126" s="224" t="s">
        <v>552</v>
      </c>
      <c r="H126" s="224">
        <v>5</v>
      </c>
      <c r="I126" s="225" t="s">
        <v>414</v>
      </c>
      <c r="J126" s="224" t="s">
        <v>477</v>
      </c>
      <c r="K126" s="224" t="s">
        <v>477</v>
      </c>
      <c r="L126" s="229"/>
      <c r="M126" s="224">
        <v>7</v>
      </c>
      <c r="N126" s="224">
        <v>0</v>
      </c>
      <c r="O126" s="224">
        <v>4</v>
      </c>
      <c r="P126" s="224">
        <v>0</v>
      </c>
      <c r="Q126" s="224">
        <v>5</v>
      </c>
      <c r="R126" s="226" t="b">
        <v>0</v>
      </c>
      <c r="S126" s="226" t="b">
        <v>1</v>
      </c>
      <c r="T126" s="226" t="b">
        <v>0</v>
      </c>
      <c r="U126" s="226" t="b">
        <v>1</v>
      </c>
      <c r="V126" s="224">
        <v>6</v>
      </c>
      <c r="W126" s="224">
        <v>0</v>
      </c>
      <c r="X126" s="224">
        <v>9</v>
      </c>
      <c r="Y126" s="224">
        <v>0</v>
      </c>
      <c r="Z126" s="227">
        <v>6.2500000000000003E-3</v>
      </c>
      <c r="AA126" s="228">
        <v>54300</v>
      </c>
      <c r="AB126" s="228">
        <v>82000</v>
      </c>
      <c r="AC126" s="228">
        <v>94200</v>
      </c>
    </row>
    <row r="127" spans="1:29">
      <c r="A127" s="224">
        <v>128</v>
      </c>
      <c r="B127" s="224" t="s">
        <v>479</v>
      </c>
      <c r="C127" s="224" t="s">
        <v>551</v>
      </c>
      <c r="D127" s="224" t="s">
        <v>541</v>
      </c>
      <c r="E127" s="224" t="s">
        <v>541</v>
      </c>
      <c r="F127" s="224" t="s">
        <v>393</v>
      </c>
      <c r="G127" s="224" t="s">
        <v>441</v>
      </c>
      <c r="H127" s="224">
        <v>46</v>
      </c>
      <c r="I127" s="225" t="s">
        <v>414</v>
      </c>
      <c r="J127" s="224" t="s">
        <v>477</v>
      </c>
      <c r="K127" s="224" t="s">
        <v>477</v>
      </c>
      <c r="L127" s="224">
        <v>3</v>
      </c>
      <c r="M127" s="224">
        <v>0</v>
      </c>
      <c r="N127" s="224">
        <v>1</v>
      </c>
      <c r="O127" s="224">
        <v>0</v>
      </c>
      <c r="P127" s="224">
        <v>5</v>
      </c>
      <c r="Q127" s="224">
        <v>0</v>
      </c>
      <c r="R127" s="226" t="b">
        <v>0</v>
      </c>
      <c r="S127" s="226" t="b">
        <v>1</v>
      </c>
      <c r="T127" s="226" t="b">
        <v>1</v>
      </c>
      <c r="U127" s="226" t="b">
        <v>0</v>
      </c>
      <c r="V127" s="224">
        <v>0</v>
      </c>
      <c r="W127" s="224">
        <v>0</v>
      </c>
      <c r="X127" s="224">
        <v>5</v>
      </c>
      <c r="Y127" s="224">
        <v>0</v>
      </c>
      <c r="Z127" s="227">
        <v>6.9444444444444397E-3</v>
      </c>
      <c r="AA127" s="228">
        <v>45400</v>
      </c>
      <c r="AB127" s="228">
        <v>58500</v>
      </c>
      <c r="AC127" s="228">
        <v>76900</v>
      </c>
    </row>
    <row r="128" spans="1:29">
      <c r="A128" s="224">
        <v>129</v>
      </c>
      <c r="B128" s="224" t="s">
        <v>479</v>
      </c>
      <c r="C128" s="224" t="s">
        <v>551</v>
      </c>
      <c r="D128" s="224" t="s">
        <v>541</v>
      </c>
      <c r="E128" s="224" t="s">
        <v>541</v>
      </c>
      <c r="F128" s="224" t="s">
        <v>417</v>
      </c>
      <c r="G128" s="224" t="s">
        <v>441</v>
      </c>
      <c r="H128" s="224">
        <v>43</v>
      </c>
      <c r="I128" s="225" t="s">
        <v>414</v>
      </c>
      <c r="J128" s="224" t="s">
        <v>477</v>
      </c>
      <c r="K128" s="224" t="s">
        <v>477</v>
      </c>
      <c r="L128" s="224">
        <v>4</v>
      </c>
      <c r="M128" s="224">
        <v>0</v>
      </c>
      <c r="N128" s="224">
        <v>3</v>
      </c>
      <c r="O128" s="224">
        <v>0</v>
      </c>
      <c r="P128" s="224">
        <v>1</v>
      </c>
      <c r="Q128" s="224">
        <v>0</v>
      </c>
      <c r="R128" s="226" t="b">
        <v>0</v>
      </c>
      <c r="S128" s="226" t="b">
        <v>1</v>
      </c>
      <c r="T128" s="226" t="b">
        <v>1</v>
      </c>
      <c r="U128" s="226" t="b">
        <v>0</v>
      </c>
      <c r="V128" s="224">
        <v>0</v>
      </c>
      <c r="W128" s="224">
        <v>0</v>
      </c>
      <c r="X128" s="224">
        <v>0</v>
      </c>
      <c r="Y128" s="224">
        <v>0</v>
      </c>
      <c r="Z128" s="227">
        <v>6.9444444444444397E-3</v>
      </c>
      <c r="AA128" s="228">
        <v>45400</v>
      </c>
      <c r="AB128" s="228">
        <v>58500</v>
      </c>
      <c r="AC128" s="228">
        <v>76900</v>
      </c>
    </row>
    <row r="129" spans="1:29">
      <c r="A129" s="224">
        <v>130</v>
      </c>
      <c r="B129" s="224" t="s">
        <v>479</v>
      </c>
      <c r="C129" s="224" t="s">
        <v>551</v>
      </c>
      <c r="D129" s="224" t="s">
        <v>541</v>
      </c>
      <c r="E129" s="224" t="s">
        <v>541</v>
      </c>
      <c r="F129" s="224" t="s">
        <v>416</v>
      </c>
      <c r="G129" s="224" t="s">
        <v>441</v>
      </c>
      <c r="H129" s="224">
        <v>33</v>
      </c>
      <c r="I129" s="225" t="s">
        <v>414</v>
      </c>
      <c r="J129" s="224" t="s">
        <v>442</v>
      </c>
      <c r="K129" s="224" t="s">
        <v>477</v>
      </c>
      <c r="L129" s="224">
        <v>0</v>
      </c>
      <c r="M129" s="224">
        <v>0</v>
      </c>
      <c r="N129" s="224">
        <v>0</v>
      </c>
      <c r="O129" s="224">
        <v>0</v>
      </c>
      <c r="P129" s="224">
        <v>0</v>
      </c>
      <c r="Q129" s="224">
        <v>0</v>
      </c>
      <c r="R129" s="226" t="b">
        <v>0</v>
      </c>
      <c r="S129" s="226" t="b">
        <v>1</v>
      </c>
      <c r="T129" s="226" t="b">
        <v>1</v>
      </c>
      <c r="U129" s="226" t="b">
        <v>0</v>
      </c>
      <c r="V129" s="224">
        <v>3</v>
      </c>
      <c r="W129" s="224">
        <v>0</v>
      </c>
      <c r="X129" s="224">
        <v>3</v>
      </c>
      <c r="Y129" s="224">
        <v>0</v>
      </c>
      <c r="Z129" s="227">
        <v>6.9444444444444397E-3</v>
      </c>
      <c r="AA129" s="228">
        <v>45400</v>
      </c>
      <c r="AB129" s="228">
        <v>58500</v>
      </c>
      <c r="AC129" s="228">
        <v>76900</v>
      </c>
    </row>
    <row r="130" spans="1:29">
      <c r="A130" s="224">
        <v>131</v>
      </c>
      <c r="B130" s="224" t="s">
        <v>479</v>
      </c>
      <c r="C130" s="224" t="s">
        <v>551</v>
      </c>
      <c r="D130" s="224" t="s">
        <v>400</v>
      </c>
      <c r="E130" s="224" t="s">
        <v>399</v>
      </c>
      <c r="F130" s="224" t="s">
        <v>393</v>
      </c>
      <c r="G130" s="224" t="s">
        <v>398</v>
      </c>
      <c r="H130" s="224">
        <v>7</v>
      </c>
      <c r="I130" s="225" t="s">
        <v>391</v>
      </c>
      <c r="J130" s="224" t="s">
        <v>397</v>
      </c>
      <c r="K130" s="224" t="s">
        <v>477</v>
      </c>
      <c r="L130" s="224">
        <v>7</v>
      </c>
      <c r="M130" s="224">
        <v>0</v>
      </c>
      <c r="N130" s="224">
        <v>7</v>
      </c>
      <c r="O130" s="224">
        <v>0</v>
      </c>
      <c r="P130" s="224">
        <v>4</v>
      </c>
      <c r="Q130" s="224">
        <v>0</v>
      </c>
      <c r="R130" s="226" t="b">
        <v>0</v>
      </c>
      <c r="S130" s="226" t="b">
        <v>1</v>
      </c>
      <c r="T130" s="226" t="b">
        <v>1</v>
      </c>
      <c r="U130" s="226" t="b">
        <v>0</v>
      </c>
      <c r="V130" s="224">
        <v>6</v>
      </c>
      <c r="W130" s="224">
        <v>0</v>
      </c>
      <c r="X130" s="224">
        <v>8</v>
      </c>
      <c r="Y130" s="224">
        <v>0</v>
      </c>
      <c r="Z130" s="227">
        <v>2.4305555555555601E-2</v>
      </c>
      <c r="AA130" s="228">
        <v>45400</v>
      </c>
      <c r="AB130" s="228">
        <v>58500</v>
      </c>
      <c r="AC130" s="228">
        <v>76900</v>
      </c>
    </row>
    <row r="131" spans="1:29">
      <c r="A131" s="224">
        <v>132</v>
      </c>
      <c r="B131" s="224" t="s">
        <v>527</v>
      </c>
      <c r="C131" s="224" t="s">
        <v>550</v>
      </c>
      <c r="D131" s="224" t="s">
        <v>395</v>
      </c>
      <c r="E131" s="224" t="s">
        <v>529</v>
      </c>
      <c r="F131" s="224" t="s">
        <v>393</v>
      </c>
      <c r="G131" s="224" t="s">
        <v>530</v>
      </c>
      <c r="H131" s="224">
        <v>38</v>
      </c>
      <c r="I131" s="225" t="s">
        <v>403</v>
      </c>
      <c r="J131" s="224" t="s">
        <v>531</v>
      </c>
      <c r="K131" s="224" t="s">
        <v>477</v>
      </c>
      <c r="L131" s="224">
        <v>5</v>
      </c>
      <c r="M131" s="224">
        <v>0</v>
      </c>
      <c r="N131" s="224">
        <v>9</v>
      </c>
      <c r="O131" s="224">
        <v>0</v>
      </c>
      <c r="P131" s="224">
        <v>8</v>
      </c>
      <c r="Q131" s="224">
        <v>0</v>
      </c>
      <c r="R131" s="226" t="b">
        <v>0</v>
      </c>
      <c r="S131" s="226" t="b">
        <v>1</v>
      </c>
      <c r="T131" s="226" t="b">
        <v>0</v>
      </c>
      <c r="U131" s="226" t="b">
        <v>1</v>
      </c>
      <c r="V131" s="224">
        <v>6</v>
      </c>
      <c r="W131" s="224">
        <v>0</v>
      </c>
      <c r="X131" s="224">
        <v>6</v>
      </c>
      <c r="Y131" s="224">
        <v>0</v>
      </c>
      <c r="Z131" s="227">
        <v>1.2500000000000001E-2</v>
      </c>
      <c r="AA131" s="228">
        <v>57400</v>
      </c>
      <c r="AB131" s="228">
        <v>75700</v>
      </c>
      <c r="AC131" s="228">
        <v>83600</v>
      </c>
    </row>
    <row r="132" spans="1:29">
      <c r="A132" s="224">
        <v>133</v>
      </c>
      <c r="B132" s="224" t="s">
        <v>527</v>
      </c>
      <c r="C132" s="224" t="s">
        <v>550</v>
      </c>
      <c r="D132" s="224" t="s">
        <v>395</v>
      </c>
      <c r="E132" s="224" t="s">
        <v>529</v>
      </c>
      <c r="F132" s="224" t="s">
        <v>487</v>
      </c>
      <c r="G132" s="224" t="s">
        <v>441</v>
      </c>
      <c r="H132" s="224">
        <v>38</v>
      </c>
      <c r="I132" s="225" t="s">
        <v>414</v>
      </c>
      <c r="J132" s="224" t="s">
        <v>532</v>
      </c>
      <c r="K132" s="224" t="s">
        <v>477</v>
      </c>
      <c r="L132" s="224">
        <v>4</v>
      </c>
      <c r="M132" s="224">
        <v>0</v>
      </c>
      <c r="N132" s="224">
        <v>4</v>
      </c>
      <c r="O132" s="224">
        <v>0</v>
      </c>
      <c r="P132" s="224">
        <v>4</v>
      </c>
      <c r="Q132" s="224">
        <v>0</v>
      </c>
      <c r="R132" s="226" t="b">
        <v>0</v>
      </c>
      <c r="S132" s="226" t="b">
        <v>1</v>
      </c>
      <c r="T132" s="226" t="b">
        <v>0</v>
      </c>
      <c r="U132" s="226" t="b">
        <v>1</v>
      </c>
      <c r="V132" s="224">
        <v>6</v>
      </c>
      <c r="W132" s="224">
        <v>0</v>
      </c>
      <c r="X132" s="224">
        <v>6</v>
      </c>
      <c r="Y132" s="224">
        <v>0</v>
      </c>
      <c r="Z132" s="227">
        <v>3.4722222222222199E-3</v>
      </c>
      <c r="AA132" s="228">
        <v>57400</v>
      </c>
      <c r="AB132" s="228">
        <v>75700</v>
      </c>
      <c r="AC132" s="228">
        <v>83600</v>
      </c>
    </row>
    <row r="133" spans="1:29">
      <c r="A133" s="224">
        <v>134</v>
      </c>
      <c r="B133" s="224" t="s">
        <v>527</v>
      </c>
      <c r="C133" s="224" t="s">
        <v>550</v>
      </c>
      <c r="D133" s="224" t="s">
        <v>395</v>
      </c>
      <c r="E133" s="224" t="s">
        <v>529</v>
      </c>
      <c r="F133" s="224" t="s">
        <v>393</v>
      </c>
      <c r="G133" s="224" t="s">
        <v>533</v>
      </c>
      <c r="H133" s="224">
        <v>33</v>
      </c>
      <c r="I133" s="225" t="s">
        <v>391</v>
      </c>
      <c r="J133" s="224" t="s">
        <v>477</v>
      </c>
      <c r="K133" s="224" t="s">
        <v>477</v>
      </c>
      <c r="L133" s="224">
        <v>1</v>
      </c>
      <c r="M133" s="224">
        <v>0</v>
      </c>
      <c r="N133" s="224">
        <v>0</v>
      </c>
      <c r="O133" s="224">
        <v>0</v>
      </c>
      <c r="P133" s="224">
        <v>0</v>
      </c>
      <c r="Q133" s="224">
        <v>0</v>
      </c>
      <c r="R133" s="226" t="b">
        <v>0</v>
      </c>
      <c r="S133" s="226" t="b">
        <v>1</v>
      </c>
      <c r="T133" s="226" t="b">
        <v>0</v>
      </c>
      <c r="U133" s="226" t="b">
        <v>1</v>
      </c>
      <c r="V133" s="224">
        <v>0</v>
      </c>
      <c r="W133" s="224">
        <v>0</v>
      </c>
      <c r="X133" s="224">
        <v>1</v>
      </c>
      <c r="Y133" s="224">
        <v>0</v>
      </c>
      <c r="Z133" s="227">
        <v>1.59722222222222E-2</v>
      </c>
      <c r="AA133" s="228">
        <v>57400</v>
      </c>
      <c r="AB133" s="228">
        <v>75700</v>
      </c>
      <c r="AC133" s="228">
        <v>83600</v>
      </c>
    </row>
    <row r="134" spans="1:29">
      <c r="A134" s="224">
        <v>135</v>
      </c>
      <c r="B134" s="224" t="s">
        <v>527</v>
      </c>
      <c r="C134" s="224" t="s">
        <v>550</v>
      </c>
      <c r="D134" s="224" t="s">
        <v>395</v>
      </c>
      <c r="E134" s="224" t="s">
        <v>529</v>
      </c>
      <c r="F134" s="224" t="s">
        <v>514</v>
      </c>
      <c r="G134" s="224" t="s">
        <v>533</v>
      </c>
      <c r="H134" s="224">
        <v>32</v>
      </c>
      <c r="I134" s="225" t="s">
        <v>391</v>
      </c>
      <c r="J134" s="224" t="s">
        <v>477</v>
      </c>
      <c r="K134" s="224" t="s">
        <v>477</v>
      </c>
      <c r="L134" s="224">
        <v>3</v>
      </c>
      <c r="M134" s="224">
        <v>0</v>
      </c>
      <c r="N134" s="224">
        <v>3</v>
      </c>
      <c r="O134" s="224">
        <v>0</v>
      </c>
      <c r="P134" s="224">
        <v>2</v>
      </c>
      <c r="Q134" s="224">
        <v>0</v>
      </c>
      <c r="R134" s="226" t="b">
        <v>0</v>
      </c>
      <c r="S134" s="226" t="b">
        <v>1</v>
      </c>
      <c r="T134" s="226" t="b">
        <v>0</v>
      </c>
      <c r="U134" s="226" t="b">
        <v>1</v>
      </c>
      <c r="V134" s="224">
        <v>3</v>
      </c>
      <c r="W134" s="224">
        <v>0</v>
      </c>
      <c r="X134" s="224">
        <v>3</v>
      </c>
      <c r="Y134" s="224">
        <v>0</v>
      </c>
      <c r="Z134" s="227">
        <v>1.59722222222222E-2</v>
      </c>
      <c r="AA134" s="228">
        <v>57400</v>
      </c>
      <c r="AB134" s="228">
        <v>75700</v>
      </c>
      <c r="AC134" s="228">
        <v>83600</v>
      </c>
    </row>
    <row r="135" spans="1:29">
      <c r="A135" s="224">
        <v>136</v>
      </c>
      <c r="B135" s="224" t="s">
        <v>527</v>
      </c>
      <c r="C135" s="224" t="s">
        <v>550</v>
      </c>
      <c r="D135" s="224" t="s">
        <v>395</v>
      </c>
      <c r="E135" s="224" t="s">
        <v>529</v>
      </c>
      <c r="F135" s="224" t="s">
        <v>534</v>
      </c>
      <c r="G135" s="224" t="s">
        <v>535</v>
      </c>
      <c r="H135" s="224">
        <v>11</v>
      </c>
      <c r="I135" s="225" t="s">
        <v>420</v>
      </c>
      <c r="J135" s="224" t="s">
        <v>477</v>
      </c>
      <c r="K135" s="224" t="s">
        <v>477</v>
      </c>
      <c r="L135" s="224">
        <v>2</v>
      </c>
      <c r="M135" s="224">
        <v>0</v>
      </c>
      <c r="N135" s="224">
        <v>4</v>
      </c>
      <c r="O135" s="224">
        <v>0</v>
      </c>
      <c r="P135" s="224">
        <v>2</v>
      </c>
      <c r="Q135" s="224">
        <v>0</v>
      </c>
      <c r="R135" s="226" t="b">
        <v>0</v>
      </c>
      <c r="S135" s="226" t="b">
        <v>1</v>
      </c>
      <c r="T135" s="226" t="b">
        <v>0</v>
      </c>
      <c r="U135" s="226" t="b">
        <v>1</v>
      </c>
      <c r="V135" s="224">
        <v>0</v>
      </c>
      <c r="W135" s="224">
        <v>0</v>
      </c>
      <c r="X135" s="224">
        <v>0</v>
      </c>
      <c r="Y135" s="224">
        <v>0</v>
      </c>
      <c r="Z135" s="227">
        <v>2.7777777777777801E-2</v>
      </c>
      <c r="AA135" s="228">
        <v>57400</v>
      </c>
      <c r="AB135" s="228">
        <v>75700</v>
      </c>
      <c r="AC135" s="228">
        <v>83600</v>
      </c>
    </row>
    <row r="136" spans="1:29">
      <c r="A136" s="224">
        <v>137</v>
      </c>
      <c r="B136" s="224" t="s">
        <v>517</v>
      </c>
      <c r="C136" s="224" t="s">
        <v>549</v>
      </c>
      <c r="D136" s="224" t="s">
        <v>411</v>
      </c>
      <c r="E136" s="224" t="s">
        <v>525</v>
      </c>
      <c r="F136" s="224" t="s">
        <v>393</v>
      </c>
      <c r="G136" s="224" t="s">
        <v>415</v>
      </c>
      <c r="H136" s="224">
        <v>25</v>
      </c>
      <c r="I136" s="225" t="s">
        <v>414</v>
      </c>
      <c r="J136" s="224" t="s">
        <v>477</v>
      </c>
      <c r="K136" s="224" t="s">
        <v>477</v>
      </c>
      <c r="L136" s="224">
        <v>9</v>
      </c>
      <c r="M136" s="224">
        <v>0</v>
      </c>
      <c r="N136" s="224">
        <v>13</v>
      </c>
      <c r="O136" s="224">
        <v>0</v>
      </c>
      <c r="P136" s="224">
        <v>11</v>
      </c>
      <c r="Q136" s="224">
        <v>0</v>
      </c>
      <c r="R136" s="226" t="b">
        <v>1</v>
      </c>
      <c r="S136" s="226" t="b">
        <v>1</v>
      </c>
      <c r="T136" s="226" t="b">
        <v>0</v>
      </c>
      <c r="U136" s="226" t="b">
        <v>0</v>
      </c>
      <c r="V136" s="224">
        <v>0</v>
      </c>
      <c r="W136" s="224">
        <v>0</v>
      </c>
      <c r="X136" s="224">
        <v>19</v>
      </c>
      <c r="Y136" s="224">
        <v>0</v>
      </c>
      <c r="Z136" s="227">
        <v>2.7777777777777801E-2</v>
      </c>
      <c r="AA136" s="228">
        <v>73700</v>
      </c>
      <c r="AB136" s="228">
        <v>99400</v>
      </c>
      <c r="AC136" s="228">
        <v>136600</v>
      </c>
    </row>
    <row r="137" spans="1:29">
      <c r="A137" s="224">
        <v>138</v>
      </c>
      <c r="B137" s="224" t="s">
        <v>517</v>
      </c>
      <c r="C137" s="224" t="s">
        <v>549</v>
      </c>
      <c r="D137" s="224" t="s">
        <v>411</v>
      </c>
      <c r="E137" s="224" t="s">
        <v>525</v>
      </c>
      <c r="F137" s="224" t="s">
        <v>416</v>
      </c>
      <c r="G137" s="224" t="s">
        <v>415</v>
      </c>
      <c r="H137" s="224">
        <v>20</v>
      </c>
      <c r="I137" s="225" t="s">
        <v>414</v>
      </c>
      <c r="J137" s="224" t="s">
        <v>477</v>
      </c>
      <c r="K137" s="224" t="s">
        <v>477</v>
      </c>
      <c r="L137" s="224">
        <v>0</v>
      </c>
      <c r="M137" s="224">
        <v>0</v>
      </c>
      <c r="N137" s="224">
        <v>0</v>
      </c>
      <c r="O137" s="224">
        <v>0</v>
      </c>
      <c r="P137" s="224">
        <v>0</v>
      </c>
      <c r="Q137" s="224">
        <v>0</v>
      </c>
      <c r="R137" s="226" t="b">
        <v>1</v>
      </c>
      <c r="S137" s="226" t="b">
        <v>1</v>
      </c>
      <c r="T137" s="226" t="b">
        <v>0</v>
      </c>
      <c r="U137" s="226" t="b">
        <v>0</v>
      </c>
      <c r="V137" s="224">
        <v>11</v>
      </c>
      <c r="W137" s="224">
        <v>0</v>
      </c>
      <c r="X137" s="224">
        <v>0</v>
      </c>
      <c r="Y137" s="224">
        <v>0</v>
      </c>
      <c r="Z137" s="227">
        <v>2.7777777777777801E-2</v>
      </c>
      <c r="AA137" s="228">
        <v>73700</v>
      </c>
      <c r="AB137" s="228">
        <v>99400</v>
      </c>
      <c r="AC137" s="228">
        <v>136600</v>
      </c>
    </row>
    <row r="138" spans="1:29">
      <c r="A138" s="224">
        <v>139</v>
      </c>
      <c r="B138" s="224" t="s">
        <v>517</v>
      </c>
      <c r="C138" s="224" t="s">
        <v>549</v>
      </c>
      <c r="D138" s="224" t="s">
        <v>411</v>
      </c>
      <c r="E138" s="224" t="s">
        <v>519</v>
      </c>
      <c r="F138" s="224" t="s">
        <v>520</v>
      </c>
      <c r="G138" s="224" t="s">
        <v>521</v>
      </c>
      <c r="H138" s="224">
        <v>12</v>
      </c>
      <c r="I138" s="225" t="s">
        <v>522</v>
      </c>
      <c r="J138" s="224" t="s">
        <v>523</v>
      </c>
      <c r="K138" s="224" t="s">
        <v>524</v>
      </c>
      <c r="L138" s="224">
        <v>9</v>
      </c>
      <c r="M138" s="224">
        <v>0</v>
      </c>
      <c r="N138" s="224">
        <v>10</v>
      </c>
      <c r="O138" s="224">
        <v>0</v>
      </c>
      <c r="P138" s="224">
        <v>8</v>
      </c>
      <c r="Q138" s="224">
        <v>0</v>
      </c>
      <c r="R138" s="226" t="b">
        <v>1</v>
      </c>
      <c r="S138" s="226" t="b">
        <v>1</v>
      </c>
      <c r="T138" s="226" t="b">
        <v>0</v>
      </c>
      <c r="U138" s="226" t="b">
        <v>0</v>
      </c>
      <c r="V138" s="224">
        <v>8</v>
      </c>
      <c r="W138" s="224">
        <v>0</v>
      </c>
      <c r="X138" s="224">
        <v>11</v>
      </c>
      <c r="Y138" s="224">
        <v>0</v>
      </c>
      <c r="Z138" s="227">
        <v>0.99027777777777803</v>
      </c>
      <c r="AA138" s="228">
        <v>73700</v>
      </c>
      <c r="AB138" s="228">
        <v>99400</v>
      </c>
      <c r="AC138" s="228">
        <v>136600</v>
      </c>
    </row>
    <row r="139" spans="1:29">
      <c r="A139" s="224">
        <v>140</v>
      </c>
      <c r="B139" s="224" t="s">
        <v>517</v>
      </c>
      <c r="C139" s="224" t="s">
        <v>549</v>
      </c>
      <c r="D139" s="224" t="s">
        <v>411</v>
      </c>
      <c r="E139" s="224" t="s">
        <v>526</v>
      </c>
      <c r="F139" s="224" t="s">
        <v>477</v>
      </c>
      <c r="G139" s="224" t="s">
        <v>504</v>
      </c>
      <c r="H139" s="224">
        <v>14</v>
      </c>
      <c r="I139" s="225" t="s">
        <v>414</v>
      </c>
      <c r="J139" s="224" t="s">
        <v>477</v>
      </c>
      <c r="K139" s="224" t="s">
        <v>477</v>
      </c>
      <c r="L139" s="224">
        <v>8</v>
      </c>
      <c r="M139" s="224">
        <v>0</v>
      </c>
      <c r="N139" s="224">
        <v>9</v>
      </c>
      <c r="O139" s="224">
        <v>1</v>
      </c>
      <c r="P139" s="224">
        <v>10</v>
      </c>
      <c r="Q139" s="224">
        <v>1</v>
      </c>
      <c r="R139" s="226" t="b">
        <v>1</v>
      </c>
      <c r="S139" s="226" t="b">
        <v>1</v>
      </c>
      <c r="T139" s="226" t="b">
        <v>0</v>
      </c>
      <c r="U139" s="226" t="b">
        <v>0</v>
      </c>
      <c r="V139" s="224">
        <v>9</v>
      </c>
      <c r="W139" s="224">
        <v>2</v>
      </c>
      <c r="X139" s="224">
        <v>13</v>
      </c>
      <c r="Y139" s="224">
        <v>2</v>
      </c>
      <c r="Z139" s="227">
        <v>0.99652777777777801</v>
      </c>
      <c r="AA139" s="228">
        <v>73700</v>
      </c>
      <c r="AB139" s="228">
        <v>99400</v>
      </c>
      <c r="AC139" s="228">
        <v>136600</v>
      </c>
    </row>
    <row r="140" spans="1:29">
      <c r="A140" s="224">
        <v>141</v>
      </c>
      <c r="B140" s="224" t="s">
        <v>517</v>
      </c>
      <c r="C140" s="224" t="s">
        <v>549</v>
      </c>
      <c r="D140" s="224" t="s">
        <v>411</v>
      </c>
      <c r="E140" s="224" t="s">
        <v>495</v>
      </c>
      <c r="F140" s="224" t="s">
        <v>477</v>
      </c>
      <c r="G140" s="224" t="s">
        <v>504</v>
      </c>
      <c r="H140" s="224">
        <v>16</v>
      </c>
      <c r="I140" s="225" t="s">
        <v>522</v>
      </c>
      <c r="J140" s="224" t="s">
        <v>477</v>
      </c>
      <c r="K140" s="224" t="s">
        <v>477</v>
      </c>
      <c r="L140" s="224">
        <v>3</v>
      </c>
      <c r="M140" s="224">
        <v>0</v>
      </c>
      <c r="N140" s="224">
        <v>3</v>
      </c>
      <c r="O140" s="224">
        <v>0</v>
      </c>
      <c r="P140" s="224">
        <v>3</v>
      </c>
      <c r="Q140" s="224">
        <v>0</v>
      </c>
      <c r="R140" s="226" t="b">
        <v>1</v>
      </c>
      <c r="S140" s="226" t="b">
        <v>1</v>
      </c>
      <c r="T140" s="226" t="b">
        <v>0</v>
      </c>
      <c r="U140" s="226" t="b">
        <v>0</v>
      </c>
      <c r="V140" s="224">
        <v>4</v>
      </c>
      <c r="W140" s="224">
        <v>0</v>
      </c>
      <c r="X140" s="224">
        <v>4</v>
      </c>
      <c r="Y140" s="224">
        <v>0</v>
      </c>
      <c r="Z140" s="227">
        <v>0.98124999999999996</v>
      </c>
      <c r="AA140" s="228">
        <v>73700</v>
      </c>
      <c r="AB140" s="228">
        <v>99400</v>
      </c>
      <c r="AC140" s="228">
        <v>136600</v>
      </c>
    </row>
  </sheetData>
  <phoneticPr fontId="1"/>
  <pageMargins left="0.7" right="0.7" top="0.75" bottom="0.75" header="0.3" footer="0.3"/>
  <pageSetup paperSize="9" orientation="portrait" horizontalDpi="4294967293" verticalDpi="0" r:id="rId1"/>
  <ignoredErrors>
    <ignoredError sqref="I13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workbookViewId="0">
      <selection activeCell="E18" sqref="E18"/>
    </sheetView>
  </sheetViews>
  <sheetFormatPr defaultRowHeight="13.5"/>
  <cols>
    <col min="1" max="8" width="13.875" style="219" customWidth="1"/>
    <col min="9" max="9" width="6.625" style="219" customWidth="1"/>
    <col min="10" max="10" width="13.875" style="219" customWidth="1"/>
    <col min="11" max="11" width="11" style="219" customWidth="1"/>
    <col min="12" max="12" width="8.875" style="219" customWidth="1"/>
    <col min="13" max="13" width="8.5" style="219" customWidth="1"/>
    <col min="14" max="14" width="8.25" style="219" customWidth="1"/>
    <col min="15" max="15" width="7.75" style="219" customWidth="1"/>
    <col min="16" max="16" width="6.875" style="219" customWidth="1"/>
    <col min="17" max="20" width="13.875" style="219" customWidth="1"/>
    <col min="21" max="21" width="8" style="219" customWidth="1"/>
    <col min="22" max="22" width="8.75" style="219" customWidth="1"/>
    <col min="23" max="23" width="8.125" style="219" customWidth="1"/>
    <col min="24" max="24" width="9.75" style="219" customWidth="1"/>
    <col min="25" max="25" width="11.375" style="223" customWidth="1"/>
    <col min="26" max="28" width="13.875" style="219" customWidth="1"/>
    <col min="29" max="16384" width="9" style="218"/>
  </cols>
  <sheetData>
    <row r="1" spans="1:28" ht="41.25" customHeight="1">
      <c r="A1" s="220" t="s">
        <v>449</v>
      </c>
      <c r="B1" s="220" t="s">
        <v>448</v>
      </c>
      <c r="C1" s="220" t="s">
        <v>447</v>
      </c>
      <c r="D1" s="220" t="s">
        <v>475</v>
      </c>
      <c r="E1" s="220" t="s">
        <v>473</v>
      </c>
      <c r="F1" s="220" t="s">
        <v>471</v>
      </c>
      <c r="G1" s="220" t="s">
        <v>470</v>
      </c>
      <c r="H1" s="220" t="s">
        <v>469</v>
      </c>
      <c r="I1" s="220" t="s">
        <v>459</v>
      </c>
      <c r="J1" s="220" t="s">
        <v>467</v>
      </c>
      <c r="K1" s="220" t="s">
        <v>465</v>
      </c>
      <c r="L1" s="220" t="s">
        <v>464</v>
      </c>
      <c r="M1" s="220" t="s">
        <v>463</v>
      </c>
      <c r="N1" s="220" t="s">
        <v>462</v>
      </c>
      <c r="O1" s="220" t="s">
        <v>461</v>
      </c>
      <c r="P1" s="220" t="s">
        <v>460</v>
      </c>
      <c r="Q1" s="220" t="s">
        <v>458</v>
      </c>
      <c r="R1" s="220" t="s">
        <v>457</v>
      </c>
      <c r="S1" s="220" t="s">
        <v>456</v>
      </c>
      <c r="T1" s="220" t="s">
        <v>455</v>
      </c>
      <c r="U1" s="220" t="s">
        <v>454</v>
      </c>
      <c r="V1" s="220" t="s">
        <v>453</v>
      </c>
      <c r="W1" s="220" t="s">
        <v>452</v>
      </c>
      <c r="X1" s="220" t="s">
        <v>451</v>
      </c>
      <c r="Y1" s="222" t="s">
        <v>450</v>
      </c>
      <c r="Z1" s="220" t="s">
        <v>449</v>
      </c>
      <c r="AA1" s="220" t="s">
        <v>448</v>
      </c>
      <c r="AB1" s="220" t="s">
        <v>447</v>
      </c>
    </row>
    <row r="2" spans="1:28">
      <c r="A2" s="228">
        <v>55400</v>
      </c>
      <c r="B2" s="228">
        <v>71800</v>
      </c>
      <c r="C2" s="228">
        <v>97000</v>
      </c>
      <c r="D2" s="224" t="s">
        <v>476</v>
      </c>
      <c r="E2" s="224" t="s">
        <v>444</v>
      </c>
      <c r="F2" s="224" t="s">
        <v>418</v>
      </c>
      <c r="G2" s="224" t="s">
        <v>416</v>
      </c>
      <c r="H2" s="224" t="s">
        <v>415</v>
      </c>
      <c r="I2" s="224">
        <v>30</v>
      </c>
      <c r="J2" s="224" t="s">
        <v>446</v>
      </c>
      <c r="K2" s="224">
        <v>6</v>
      </c>
      <c r="L2" s="224">
        <v>2</v>
      </c>
      <c r="M2" s="224">
        <v>9</v>
      </c>
      <c r="N2" s="224">
        <v>2</v>
      </c>
      <c r="O2" s="224">
        <v>8</v>
      </c>
      <c r="P2" s="224">
        <v>4</v>
      </c>
      <c r="Q2" s="226" t="b">
        <v>1</v>
      </c>
      <c r="R2" s="226" t="b">
        <v>1</v>
      </c>
      <c r="S2" s="226" t="b">
        <v>0</v>
      </c>
      <c r="T2" s="226" t="b">
        <v>1</v>
      </c>
      <c r="U2" s="224">
        <v>5</v>
      </c>
      <c r="V2" s="224">
        <v>0</v>
      </c>
      <c r="W2" s="224">
        <v>8</v>
      </c>
      <c r="X2" s="224">
        <v>3</v>
      </c>
      <c r="Y2" s="227">
        <v>6.9444444444444404E-4</v>
      </c>
      <c r="Z2" s="228">
        <v>55400</v>
      </c>
      <c r="AA2" s="228">
        <v>71800</v>
      </c>
      <c r="AB2" s="228">
        <v>97000</v>
      </c>
    </row>
    <row r="3" spans="1:28">
      <c r="A3" s="228">
        <v>55400</v>
      </c>
      <c r="B3" s="228">
        <v>71800</v>
      </c>
      <c r="C3" s="228">
        <v>97000</v>
      </c>
      <c r="D3" s="224" t="s">
        <v>476</v>
      </c>
      <c r="E3" s="224" t="s">
        <v>444</v>
      </c>
      <c r="F3" s="224" t="s">
        <v>418</v>
      </c>
      <c r="G3" s="224" t="s">
        <v>393</v>
      </c>
      <c r="H3" s="224" t="s">
        <v>445</v>
      </c>
      <c r="I3" s="224">
        <v>39</v>
      </c>
      <c r="J3" s="224" t="s">
        <v>477</v>
      </c>
      <c r="K3" s="224">
        <v>11</v>
      </c>
      <c r="L3" s="224">
        <v>4</v>
      </c>
      <c r="M3" s="224">
        <v>10</v>
      </c>
      <c r="N3" s="224">
        <v>1</v>
      </c>
      <c r="O3" s="224">
        <v>6</v>
      </c>
      <c r="P3" s="224">
        <v>0</v>
      </c>
      <c r="Q3" s="226" t="b">
        <v>1</v>
      </c>
      <c r="R3" s="226" t="b">
        <v>1</v>
      </c>
      <c r="S3" s="226" t="b">
        <v>0</v>
      </c>
      <c r="T3" s="226" t="b">
        <v>1</v>
      </c>
      <c r="U3" s="224">
        <v>11</v>
      </c>
      <c r="V3" s="224">
        <v>5</v>
      </c>
      <c r="W3" s="224">
        <v>9</v>
      </c>
      <c r="X3" s="224">
        <v>1</v>
      </c>
      <c r="Y3" s="227">
        <v>3.19444444444444E-2</v>
      </c>
      <c r="Z3" s="228">
        <v>55400</v>
      </c>
      <c r="AA3" s="228">
        <v>71800</v>
      </c>
      <c r="AB3" s="228">
        <v>97000</v>
      </c>
    </row>
    <row r="4" spans="1:28">
      <c r="A4" s="228">
        <v>55400</v>
      </c>
      <c r="B4" s="228">
        <v>71800</v>
      </c>
      <c r="C4" s="228">
        <v>97000</v>
      </c>
      <c r="D4" s="224" t="s">
        <v>476</v>
      </c>
      <c r="E4" s="224" t="s">
        <v>444</v>
      </c>
      <c r="F4" s="224" t="s">
        <v>418</v>
      </c>
      <c r="G4" s="224" t="s">
        <v>417</v>
      </c>
      <c r="H4" s="224" t="s">
        <v>441</v>
      </c>
      <c r="I4" s="224">
        <v>41</v>
      </c>
      <c r="J4" s="224" t="s">
        <v>442</v>
      </c>
      <c r="K4" s="224">
        <v>0</v>
      </c>
      <c r="L4" s="224">
        <v>0</v>
      </c>
      <c r="M4" s="224">
        <v>2</v>
      </c>
      <c r="N4" s="224">
        <v>2</v>
      </c>
      <c r="O4" s="224">
        <v>3</v>
      </c>
      <c r="P4" s="224">
        <v>3</v>
      </c>
      <c r="Q4" s="226" t="b">
        <v>1</v>
      </c>
      <c r="R4" s="226" t="b">
        <v>1</v>
      </c>
      <c r="S4" s="226" t="b">
        <v>0</v>
      </c>
      <c r="T4" s="226" t="b">
        <v>1</v>
      </c>
      <c r="U4" s="224">
        <v>0</v>
      </c>
      <c r="V4" s="224">
        <v>0</v>
      </c>
      <c r="W4" s="224">
        <v>2</v>
      </c>
      <c r="X4" s="224">
        <v>2</v>
      </c>
      <c r="Y4" s="227">
        <v>6.9444444444444397E-3</v>
      </c>
      <c r="Z4" s="228">
        <v>55400</v>
      </c>
      <c r="AA4" s="228">
        <v>71800</v>
      </c>
      <c r="AB4" s="228">
        <v>97000</v>
      </c>
    </row>
    <row r="5" spans="1:28">
      <c r="A5" s="228">
        <v>55400</v>
      </c>
      <c r="B5" s="228">
        <v>71800</v>
      </c>
      <c r="C5" s="228">
        <v>97000</v>
      </c>
      <c r="D5" s="224" t="s">
        <v>476</v>
      </c>
      <c r="E5" s="224" t="s">
        <v>444</v>
      </c>
      <c r="F5" s="224" t="s">
        <v>418</v>
      </c>
      <c r="G5" s="224" t="s">
        <v>393</v>
      </c>
      <c r="H5" s="224" t="s">
        <v>441</v>
      </c>
      <c r="I5" s="224">
        <v>46</v>
      </c>
      <c r="J5" s="224" t="s">
        <v>442</v>
      </c>
      <c r="K5" s="224">
        <v>0</v>
      </c>
      <c r="L5" s="224">
        <v>0</v>
      </c>
      <c r="M5" s="224">
        <v>0</v>
      </c>
      <c r="N5" s="224">
        <v>0</v>
      </c>
      <c r="O5" s="224">
        <v>1</v>
      </c>
      <c r="P5" s="224">
        <v>1</v>
      </c>
      <c r="Q5" s="226" t="b">
        <v>1</v>
      </c>
      <c r="R5" s="226" t="b">
        <v>1</v>
      </c>
      <c r="S5" s="226" t="b">
        <v>0</v>
      </c>
      <c r="T5" s="226" t="b">
        <v>1</v>
      </c>
      <c r="U5" s="224">
        <v>0</v>
      </c>
      <c r="V5" s="224">
        <v>0</v>
      </c>
      <c r="W5" s="224">
        <v>3</v>
      </c>
      <c r="X5" s="224">
        <v>3</v>
      </c>
      <c r="Y5" s="227">
        <v>6.9444444444444397E-3</v>
      </c>
      <c r="Z5" s="228">
        <v>55400</v>
      </c>
      <c r="AA5" s="228">
        <v>71800</v>
      </c>
      <c r="AB5" s="228">
        <v>97000</v>
      </c>
    </row>
    <row r="6" spans="1:28">
      <c r="A6" s="228">
        <v>42600</v>
      </c>
      <c r="B6" s="228">
        <v>53100</v>
      </c>
      <c r="C6" s="228">
        <v>62700</v>
      </c>
      <c r="D6" s="224" t="s">
        <v>478</v>
      </c>
      <c r="E6" s="224" t="s">
        <v>438</v>
      </c>
      <c r="F6" s="224" t="s">
        <v>440</v>
      </c>
      <c r="G6" s="224" t="s">
        <v>416</v>
      </c>
      <c r="H6" s="224" t="s">
        <v>415</v>
      </c>
      <c r="I6" s="224">
        <v>84</v>
      </c>
      <c r="J6" s="224" t="s">
        <v>418</v>
      </c>
      <c r="K6" s="224">
        <v>1</v>
      </c>
      <c r="L6" s="224">
        <v>0</v>
      </c>
      <c r="M6" s="224">
        <v>1</v>
      </c>
      <c r="N6" s="224">
        <v>1</v>
      </c>
      <c r="O6" s="224">
        <v>1</v>
      </c>
      <c r="P6" s="224">
        <v>0</v>
      </c>
      <c r="Q6" s="226" t="b">
        <v>1</v>
      </c>
      <c r="R6" s="226" t="b">
        <v>1</v>
      </c>
      <c r="S6" s="226" t="b">
        <v>1</v>
      </c>
      <c r="T6" s="226" t="b">
        <v>0</v>
      </c>
      <c r="U6" s="224">
        <v>1</v>
      </c>
      <c r="V6" s="224">
        <v>0</v>
      </c>
      <c r="W6" s="224">
        <v>1</v>
      </c>
      <c r="X6" s="224">
        <v>0</v>
      </c>
      <c r="Y6" s="227">
        <v>0.97638888888888897</v>
      </c>
      <c r="Z6" s="228">
        <v>42600</v>
      </c>
      <c r="AA6" s="228">
        <v>53100</v>
      </c>
      <c r="AB6" s="228">
        <v>62700</v>
      </c>
    </row>
    <row r="7" spans="1:28">
      <c r="A7" s="228">
        <v>42600</v>
      </c>
      <c r="B7" s="228">
        <v>53100</v>
      </c>
      <c r="C7" s="228">
        <v>62700</v>
      </c>
      <c r="D7" s="224" t="s">
        <v>478</v>
      </c>
      <c r="E7" s="224" t="s">
        <v>438</v>
      </c>
      <c r="F7" s="224" t="s">
        <v>440</v>
      </c>
      <c r="G7" s="224" t="s">
        <v>416</v>
      </c>
      <c r="H7" s="224" t="s">
        <v>415</v>
      </c>
      <c r="I7" s="224">
        <v>80</v>
      </c>
      <c r="J7" s="224" t="s">
        <v>413</v>
      </c>
      <c r="K7" s="224">
        <v>1</v>
      </c>
      <c r="L7" s="224">
        <v>0</v>
      </c>
      <c r="M7" s="224">
        <v>0</v>
      </c>
      <c r="N7" s="224">
        <v>0</v>
      </c>
      <c r="O7" s="224">
        <v>0</v>
      </c>
      <c r="P7" s="224">
        <v>0</v>
      </c>
      <c r="Q7" s="226" t="b">
        <v>1</v>
      </c>
      <c r="R7" s="226" t="b">
        <v>1</v>
      </c>
      <c r="S7" s="226" t="b">
        <v>1</v>
      </c>
      <c r="T7" s="226" t="b">
        <v>0</v>
      </c>
      <c r="U7" s="224">
        <v>0</v>
      </c>
      <c r="V7" s="224">
        <v>0</v>
      </c>
      <c r="W7" s="224">
        <v>0</v>
      </c>
      <c r="X7" s="224">
        <v>0</v>
      </c>
      <c r="Y7" s="227">
        <v>0.97013888888888899</v>
      </c>
      <c r="Z7" s="228">
        <v>42600</v>
      </c>
      <c r="AA7" s="228">
        <v>53100</v>
      </c>
      <c r="AB7" s="228">
        <v>62700</v>
      </c>
    </row>
    <row r="8" spans="1:28">
      <c r="A8" s="228">
        <v>42600</v>
      </c>
      <c r="B8" s="228">
        <v>53100</v>
      </c>
      <c r="C8" s="228">
        <v>62700</v>
      </c>
      <c r="D8" s="224" t="s">
        <v>478</v>
      </c>
      <c r="E8" s="224" t="s">
        <v>438</v>
      </c>
      <c r="F8" s="224" t="s">
        <v>440</v>
      </c>
      <c r="G8" s="224" t="s">
        <v>417</v>
      </c>
      <c r="H8" s="224" t="s">
        <v>415</v>
      </c>
      <c r="I8" s="224">
        <v>69</v>
      </c>
      <c r="J8" s="224" t="s">
        <v>413</v>
      </c>
      <c r="K8" s="224">
        <v>1</v>
      </c>
      <c r="L8" s="224">
        <v>0</v>
      </c>
      <c r="M8" s="224">
        <v>0</v>
      </c>
      <c r="N8" s="224">
        <v>0</v>
      </c>
      <c r="O8" s="224">
        <v>1</v>
      </c>
      <c r="P8" s="224">
        <v>0</v>
      </c>
      <c r="Q8" s="226" t="b">
        <v>1</v>
      </c>
      <c r="R8" s="226" t="b">
        <v>1</v>
      </c>
      <c r="S8" s="226" t="b">
        <v>1</v>
      </c>
      <c r="T8" s="226" t="b">
        <v>0</v>
      </c>
      <c r="U8" s="224">
        <v>0</v>
      </c>
      <c r="V8" s="224">
        <v>0</v>
      </c>
      <c r="W8" s="224">
        <v>0</v>
      </c>
      <c r="X8" s="224">
        <v>0</v>
      </c>
      <c r="Y8" s="227">
        <v>0.97013888888888899</v>
      </c>
      <c r="Z8" s="228">
        <v>42600</v>
      </c>
      <c r="AA8" s="228">
        <v>53100</v>
      </c>
      <c r="AB8" s="228">
        <v>62700</v>
      </c>
    </row>
    <row r="9" spans="1:28">
      <c r="A9" s="228">
        <v>42600</v>
      </c>
      <c r="B9" s="228">
        <v>53100</v>
      </c>
      <c r="C9" s="228">
        <v>62700</v>
      </c>
      <c r="D9" s="224" t="s">
        <v>478</v>
      </c>
      <c r="E9" s="224" t="s">
        <v>438</v>
      </c>
      <c r="F9" s="224" t="s">
        <v>440</v>
      </c>
      <c r="G9" s="224" t="s">
        <v>393</v>
      </c>
      <c r="H9" s="224" t="s">
        <v>409</v>
      </c>
      <c r="I9" s="224">
        <v>45</v>
      </c>
      <c r="J9" s="224" t="s">
        <v>477</v>
      </c>
      <c r="K9" s="224">
        <v>2</v>
      </c>
      <c r="L9" s="224">
        <v>1</v>
      </c>
      <c r="M9" s="224">
        <v>3</v>
      </c>
      <c r="N9" s="224">
        <v>1</v>
      </c>
      <c r="O9" s="224">
        <v>2</v>
      </c>
      <c r="P9" s="224">
        <v>0</v>
      </c>
      <c r="Q9" s="226" t="b">
        <v>1</v>
      </c>
      <c r="R9" s="226" t="b">
        <v>1</v>
      </c>
      <c r="S9" s="226" t="b">
        <v>1</v>
      </c>
      <c r="T9" s="226" t="b">
        <v>0</v>
      </c>
      <c r="U9" s="224">
        <v>3</v>
      </c>
      <c r="V9" s="224">
        <v>1</v>
      </c>
      <c r="W9" s="224">
        <v>2</v>
      </c>
      <c r="X9" s="224">
        <v>0</v>
      </c>
      <c r="Y9" s="227">
        <v>6.2500000000000003E-3</v>
      </c>
      <c r="Z9" s="228">
        <v>42600</v>
      </c>
      <c r="AA9" s="228">
        <v>53100</v>
      </c>
      <c r="AB9" s="228">
        <v>62700</v>
      </c>
    </row>
    <row r="10" spans="1:28" ht="27">
      <c r="A10" s="228">
        <v>42600</v>
      </c>
      <c r="B10" s="228">
        <v>53100</v>
      </c>
      <c r="C10" s="228">
        <v>62700</v>
      </c>
      <c r="D10" s="224" t="s">
        <v>478</v>
      </c>
      <c r="E10" s="224" t="s">
        <v>438</v>
      </c>
      <c r="F10" s="224" t="s">
        <v>439</v>
      </c>
      <c r="G10" s="224" t="s">
        <v>423</v>
      </c>
      <c r="H10" s="224" t="s">
        <v>415</v>
      </c>
      <c r="I10" s="224">
        <v>64</v>
      </c>
      <c r="J10" s="224" t="s">
        <v>477</v>
      </c>
      <c r="K10" s="224">
        <v>1</v>
      </c>
      <c r="L10" s="224">
        <v>0</v>
      </c>
      <c r="M10" s="224">
        <v>1</v>
      </c>
      <c r="N10" s="224">
        <v>0</v>
      </c>
      <c r="O10" s="224">
        <v>2</v>
      </c>
      <c r="P10" s="224">
        <v>0</v>
      </c>
      <c r="Q10" s="226" t="b">
        <v>1</v>
      </c>
      <c r="R10" s="226" t="b">
        <v>1</v>
      </c>
      <c r="S10" s="226" t="b">
        <v>1</v>
      </c>
      <c r="T10" s="226" t="b">
        <v>0</v>
      </c>
      <c r="U10" s="224">
        <v>1</v>
      </c>
      <c r="V10" s="224">
        <v>0</v>
      </c>
      <c r="W10" s="224">
        <v>3</v>
      </c>
      <c r="X10" s="224">
        <v>2</v>
      </c>
      <c r="Y10" s="227">
        <v>0.95138888888888895</v>
      </c>
      <c r="Z10" s="228">
        <v>42600</v>
      </c>
      <c r="AA10" s="228">
        <v>53100</v>
      </c>
      <c r="AB10" s="228">
        <v>62700</v>
      </c>
    </row>
    <row r="11" spans="1:28">
      <c r="A11" s="228">
        <v>42600</v>
      </c>
      <c r="B11" s="228">
        <v>53100</v>
      </c>
      <c r="C11" s="228">
        <v>62700</v>
      </c>
      <c r="D11" s="224" t="s">
        <v>478</v>
      </c>
      <c r="E11" s="224" t="s">
        <v>438</v>
      </c>
      <c r="F11" s="224" t="s">
        <v>432</v>
      </c>
      <c r="G11" s="224" t="s">
        <v>423</v>
      </c>
      <c r="H11" s="224" t="s">
        <v>431</v>
      </c>
      <c r="I11" s="224">
        <v>60</v>
      </c>
      <c r="J11" s="224" t="s">
        <v>477</v>
      </c>
      <c r="K11" s="224">
        <v>2</v>
      </c>
      <c r="L11" s="224">
        <v>2</v>
      </c>
      <c r="M11" s="224">
        <v>3</v>
      </c>
      <c r="N11" s="224">
        <v>3</v>
      </c>
      <c r="O11" s="224">
        <v>0</v>
      </c>
      <c r="P11" s="224">
        <v>0</v>
      </c>
      <c r="Q11" s="226" t="b">
        <v>1</v>
      </c>
      <c r="R11" s="226" t="b">
        <v>1</v>
      </c>
      <c r="S11" s="226" t="b">
        <v>1</v>
      </c>
      <c r="T11" s="226" t="b">
        <v>0</v>
      </c>
      <c r="U11" s="224">
        <v>1</v>
      </c>
      <c r="V11" s="224">
        <v>1</v>
      </c>
      <c r="W11" s="224">
        <v>2</v>
      </c>
      <c r="X11" s="224">
        <v>2</v>
      </c>
      <c r="Y11" s="227">
        <v>0.90972222222222199</v>
      </c>
      <c r="Z11" s="228">
        <v>42600</v>
      </c>
      <c r="AA11" s="228">
        <v>53100</v>
      </c>
      <c r="AB11" s="228">
        <v>62700</v>
      </c>
    </row>
    <row r="12" spans="1:28">
      <c r="A12" s="228">
        <v>42600</v>
      </c>
      <c r="B12" s="228">
        <v>53100</v>
      </c>
      <c r="C12" s="228">
        <v>62700</v>
      </c>
      <c r="D12" s="224" t="s">
        <v>478</v>
      </c>
      <c r="E12" s="224" t="s">
        <v>438</v>
      </c>
      <c r="F12" s="224" t="s">
        <v>434</v>
      </c>
      <c r="G12" s="224" t="s">
        <v>423</v>
      </c>
      <c r="H12" s="224" t="s">
        <v>433</v>
      </c>
      <c r="I12" s="224">
        <v>60</v>
      </c>
      <c r="J12" s="224" t="s">
        <v>477</v>
      </c>
      <c r="K12" s="224">
        <v>3</v>
      </c>
      <c r="L12" s="224">
        <v>3</v>
      </c>
      <c r="M12" s="224">
        <v>2</v>
      </c>
      <c r="N12" s="224">
        <v>2</v>
      </c>
      <c r="O12" s="224">
        <v>3</v>
      </c>
      <c r="P12" s="224">
        <v>3</v>
      </c>
      <c r="Q12" s="226" t="b">
        <v>1</v>
      </c>
      <c r="R12" s="226" t="b">
        <v>1</v>
      </c>
      <c r="S12" s="226" t="b">
        <v>1</v>
      </c>
      <c r="T12" s="226" t="b">
        <v>0</v>
      </c>
      <c r="U12" s="224">
        <v>2</v>
      </c>
      <c r="V12" s="224">
        <v>2</v>
      </c>
      <c r="W12" s="224">
        <v>3</v>
      </c>
      <c r="X12" s="224">
        <v>3</v>
      </c>
      <c r="Y12" s="227">
        <v>0.99305555555555602</v>
      </c>
      <c r="Z12" s="228">
        <v>42600</v>
      </c>
      <c r="AA12" s="228">
        <v>53100</v>
      </c>
      <c r="AB12" s="228">
        <v>62700</v>
      </c>
    </row>
    <row r="13" spans="1:28">
      <c r="A13" s="228">
        <v>42600</v>
      </c>
      <c r="B13" s="228">
        <v>53100</v>
      </c>
      <c r="C13" s="228">
        <v>62700</v>
      </c>
      <c r="D13" s="224" t="s">
        <v>478</v>
      </c>
      <c r="E13" s="224" t="s">
        <v>438</v>
      </c>
      <c r="F13" s="224" t="s">
        <v>430</v>
      </c>
      <c r="G13" s="224" t="s">
        <v>423</v>
      </c>
      <c r="H13" s="224" t="s">
        <v>429</v>
      </c>
      <c r="I13" s="224">
        <v>55</v>
      </c>
      <c r="J13" s="224" t="s">
        <v>477</v>
      </c>
      <c r="K13" s="224">
        <v>2</v>
      </c>
      <c r="L13" s="224">
        <v>2</v>
      </c>
      <c r="M13" s="224">
        <v>3</v>
      </c>
      <c r="N13" s="224">
        <v>3</v>
      </c>
      <c r="O13" s="224">
        <v>2</v>
      </c>
      <c r="P13" s="224">
        <v>2</v>
      </c>
      <c r="Q13" s="226" t="b">
        <v>1</v>
      </c>
      <c r="R13" s="226" t="b">
        <v>1</v>
      </c>
      <c r="S13" s="226" t="b">
        <v>1</v>
      </c>
      <c r="T13" s="226" t="b">
        <v>0</v>
      </c>
      <c r="U13" s="224">
        <v>1</v>
      </c>
      <c r="V13" s="224">
        <v>1</v>
      </c>
      <c r="W13" s="224">
        <v>4</v>
      </c>
      <c r="X13" s="224">
        <v>4</v>
      </c>
      <c r="Y13" s="227">
        <v>0.94097222222222199</v>
      </c>
      <c r="Z13" s="228">
        <v>42600</v>
      </c>
      <c r="AA13" s="228">
        <v>53100</v>
      </c>
      <c r="AB13" s="228">
        <v>62700</v>
      </c>
    </row>
    <row r="14" spans="1:28" ht="27">
      <c r="A14" s="228">
        <v>42600</v>
      </c>
      <c r="B14" s="228">
        <v>53100</v>
      </c>
      <c r="C14" s="228">
        <v>62700</v>
      </c>
      <c r="D14" s="224" t="s">
        <v>478</v>
      </c>
      <c r="E14" s="224" t="s">
        <v>438</v>
      </c>
      <c r="F14" s="224" t="s">
        <v>427</v>
      </c>
      <c r="G14" s="224" t="s">
        <v>423</v>
      </c>
      <c r="H14" s="224" t="s">
        <v>426</v>
      </c>
      <c r="I14" s="224">
        <v>35</v>
      </c>
      <c r="J14" s="224" t="s">
        <v>477</v>
      </c>
      <c r="K14" s="224">
        <v>3</v>
      </c>
      <c r="L14" s="224">
        <v>3</v>
      </c>
      <c r="M14" s="224">
        <v>1</v>
      </c>
      <c r="N14" s="224">
        <v>1</v>
      </c>
      <c r="O14" s="224">
        <v>1</v>
      </c>
      <c r="P14" s="224">
        <v>1</v>
      </c>
      <c r="Q14" s="226" t="b">
        <v>1</v>
      </c>
      <c r="R14" s="226" t="b">
        <v>1</v>
      </c>
      <c r="S14" s="226" t="b">
        <v>1</v>
      </c>
      <c r="T14" s="226" t="b">
        <v>0</v>
      </c>
      <c r="U14" s="224">
        <v>1</v>
      </c>
      <c r="V14" s="224">
        <v>1</v>
      </c>
      <c r="W14" s="224">
        <v>2</v>
      </c>
      <c r="X14" s="224">
        <v>2</v>
      </c>
      <c r="Y14" s="227">
        <v>0.98263888888888895</v>
      </c>
      <c r="Z14" s="228">
        <v>42600</v>
      </c>
      <c r="AA14" s="228">
        <v>53100</v>
      </c>
      <c r="AB14" s="228">
        <v>62700</v>
      </c>
    </row>
    <row r="15" spans="1:28">
      <c r="A15" s="228">
        <v>42600</v>
      </c>
      <c r="B15" s="228">
        <v>53100</v>
      </c>
      <c r="C15" s="228">
        <v>62700</v>
      </c>
      <c r="D15" s="224" t="s">
        <v>478</v>
      </c>
      <c r="E15" s="224" t="s">
        <v>437</v>
      </c>
      <c r="F15" s="224" t="s">
        <v>477</v>
      </c>
      <c r="G15" s="224" t="s">
        <v>423</v>
      </c>
      <c r="H15" s="224" t="s">
        <v>415</v>
      </c>
      <c r="I15" s="224">
        <v>40</v>
      </c>
      <c r="J15" s="224" t="s">
        <v>477</v>
      </c>
      <c r="K15" s="224">
        <v>8</v>
      </c>
      <c r="L15" s="224">
        <v>0</v>
      </c>
      <c r="M15" s="224">
        <v>9</v>
      </c>
      <c r="N15" s="224">
        <v>0</v>
      </c>
      <c r="O15" s="224">
        <v>5</v>
      </c>
      <c r="P15" s="224">
        <v>0</v>
      </c>
      <c r="Q15" s="226" t="b">
        <v>0</v>
      </c>
      <c r="R15" s="226" t="b">
        <v>0</v>
      </c>
      <c r="S15" s="226" t="b">
        <v>0</v>
      </c>
      <c r="T15" s="226" t="b">
        <v>0</v>
      </c>
      <c r="U15" s="224">
        <v>6</v>
      </c>
      <c r="V15" s="224">
        <v>0</v>
      </c>
      <c r="W15" s="224">
        <v>6</v>
      </c>
      <c r="X15" s="224">
        <v>0</v>
      </c>
      <c r="Y15" s="227">
        <v>0.98958333333333304</v>
      </c>
      <c r="Z15" s="228">
        <v>42600</v>
      </c>
      <c r="AA15" s="228">
        <v>53100</v>
      </c>
      <c r="AB15" s="228">
        <v>62700</v>
      </c>
    </row>
    <row r="16" spans="1:28" ht="27">
      <c r="A16" s="228">
        <v>42600</v>
      </c>
      <c r="B16" s="228">
        <v>53100</v>
      </c>
      <c r="C16" s="228">
        <v>62700</v>
      </c>
      <c r="D16" s="224" t="s">
        <v>478</v>
      </c>
      <c r="E16" s="224" t="s">
        <v>436</v>
      </c>
      <c r="F16" s="224" t="s">
        <v>435</v>
      </c>
      <c r="G16" s="224" t="s">
        <v>423</v>
      </c>
      <c r="H16" s="224" t="s">
        <v>415</v>
      </c>
      <c r="I16" s="224">
        <v>53</v>
      </c>
      <c r="J16" s="224" t="s">
        <v>477</v>
      </c>
      <c r="K16" s="224">
        <v>6</v>
      </c>
      <c r="L16" s="224">
        <v>0</v>
      </c>
      <c r="M16" s="224">
        <v>6</v>
      </c>
      <c r="N16" s="224">
        <v>0</v>
      </c>
      <c r="O16" s="224">
        <v>2</v>
      </c>
      <c r="P16" s="224">
        <v>0</v>
      </c>
      <c r="Q16" s="226" t="b">
        <v>0</v>
      </c>
      <c r="R16" s="226" t="b">
        <v>0</v>
      </c>
      <c r="S16" s="226" t="b">
        <v>1</v>
      </c>
      <c r="T16" s="226" t="b">
        <v>0</v>
      </c>
      <c r="U16" s="224">
        <v>2</v>
      </c>
      <c r="V16" s="224">
        <v>0</v>
      </c>
      <c r="W16" s="224">
        <v>2</v>
      </c>
      <c r="X16" s="224">
        <v>0</v>
      </c>
      <c r="Y16" s="227">
        <v>0.98958333333333304</v>
      </c>
      <c r="Z16" s="228">
        <v>42600</v>
      </c>
      <c r="AA16" s="228">
        <v>53100</v>
      </c>
      <c r="AB16" s="228">
        <v>62700</v>
      </c>
    </row>
    <row r="17" spans="1:28">
      <c r="A17" s="228">
        <v>43600</v>
      </c>
      <c r="B17" s="228">
        <v>56200</v>
      </c>
      <c r="C17" s="228">
        <v>63000</v>
      </c>
      <c r="D17" s="224" t="s">
        <v>478</v>
      </c>
      <c r="E17" s="224" t="s">
        <v>428</v>
      </c>
      <c r="F17" s="224" t="s">
        <v>434</v>
      </c>
      <c r="G17" s="224" t="s">
        <v>423</v>
      </c>
      <c r="H17" s="224" t="s">
        <v>433</v>
      </c>
      <c r="I17" s="224">
        <v>47</v>
      </c>
      <c r="J17" s="224" t="s">
        <v>477</v>
      </c>
      <c r="K17" s="224">
        <v>4</v>
      </c>
      <c r="L17" s="224">
        <v>0</v>
      </c>
      <c r="M17" s="224">
        <v>4</v>
      </c>
      <c r="N17" s="224">
        <v>1</v>
      </c>
      <c r="O17" s="224">
        <v>3</v>
      </c>
      <c r="P17" s="224">
        <v>0</v>
      </c>
      <c r="Q17" s="226" t="b">
        <v>0</v>
      </c>
      <c r="R17" s="226" t="b">
        <v>0</v>
      </c>
      <c r="S17" s="226" t="b">
        <v>0</v>
      </c>
      <c r="T17" s="226" t="b">
        <v>0</v>
      </c>
      <c r="U17" s="224">
        <v>2</v>
      </c>
      <c r="V17" s="224">
        <v>0</v>
      </c>
      <c r="W17" s="224">
        <v>4</v>
      </c>
      <c r="X17" s="224">
        <v>0</v>
      </c>
      <c r="Y17" s="227">
        <v>0.99305555555555602</v>
      </c>
      <c r="Z17" s="228">
        <v>43600</v>
      </c>
      <c r="AA17" s="228">
        <v>56200</v>
      </c>
      <c r="AB17" s="228">
        <v>63000</v>
      </c>
    </row>
    <row r="18" spans="1:28">
      <c r="A18" s="228">
        <v>43600</v>
      </c>
      <c r="B18" s="228">
        <v>56200</v>
      </c>
      <c r="C18" s="228">
        <v>63000</v>
      </c>
      <c r="D18" s="224" t="s">
        <v>478</v>
      </c>
      <c r="E18" s="224" t="s">
        <v>428</v>
      </c>
      <c r="F18" s="224" t="s">
        <v>432</v>
      </c>
      <c r="G18" s="224" t="s">
        <v>423</v>
      </c>
      <c r="H18" s="224" t="s">
        <v>431</v>
      </c>
      <c r="I18" s="224">
        <v>47</v>
      </c>
      <c r="J18" s="224" t="s">
        <v>477</v>
      </c>
      <c r="K18" s="224">
        <v>2</v>
      </c>
      <c r="L18" s="224">
        <v>0</v>
      </c>
      <c r="M18" s="224">
        <v>3</v>
      </c>
      <c r="N18" s="224">
        <v>0</v>
      </c>
      <c r="O18" s="224">
        <v>0</v>
      </c>
      <c r="P18" s="224">
        <v>0</v>
      </c>
      <c r="Q18" s="226" t="b">
        <v>0</v>
      </c>
      <c r="R18" s="226" t="b">
        <v>0</v>
      </c>
      <c r="S18" s="226" t="b">
        <v>0</v>
      </c>
      <c r="T18" s="226" t="b">
        <v>0</v>
      </c>
      <c r="U18" s="224">
        <v>1</v>
      </c>
      <c r="V18" s="224">
        <v>0</v>
      </c>
      <c r="W18" s="224">
        <v>2</v>
      </c>
      <c r="X18" s="224">
        <v>0</v>
      </c>
      <c r="Y18" s="227">
        <v>0.90972222222222199</v>
      </c>
      <c r="Z18" s="228">
        <v>43600</v>
      </c>
      <c r="AA18" s="228">
        <v>56200</v>
      </c>
      <c r="AB18" s="228">
        <v>63000</v>
      </c>
    </row>
    <row r="19" spans="1:28">
      <c r="A19" s="228">
        <v>43600</v>
      </c>
      <c r="B19" s="228">
        <v>56200</v>
      </c>
      <c r="C19" s="228">
        <v>63000</v>
      </c>
      <c r="D19" s="224" t="s">
        <v>478</v>
      </c>
      <c r="E19" s="224" t="s">
        <v>428</v>
      </c>
      <c r="F19" s="224" t="s">
        <v>430</v>
      </c>
      <c r="G19" s="224" t="s">
        <v>423</v>
      </c>
      <c r="H19" s="224" t="s">
        <v>429</v>
      </c>
      <c r="I19" s="224">
        <v>42</v>
      </c>
      <c r="J19" s="224" t="s">
        <v>477</v>
      </c>
      <c r="K19" s="224">
        <v>2</v>
      </c>
      <c r="L19" s="224">
        <v>0</v>
      </c>
      <c r="M19" s="224">
        <v>3</v>
      </c>
      <c r="N19" s="224">
        <v>0</v>
      </c>
      <c r="O19" s="224">
        <v>2</v>
      </c>
      <c r="P19" s="224">
        <v>0</v>
      </c>
      <c r="Q19" s="226" t="b">
        <v>0</v>
      </c>
      <c r="R19" s="226" t="b">
        <v>0</v>
      </c>
      <c r="S19" s="226" t="b">
        <v>0</v>
      </c>
      <c r="T19" s="226" t="b">
        <v>0</v>
      </c>
      <c r="U19" s="224">
        <v>1</v>
      </c>
      <c r="V19" s="224">
        <v>0</v>
      </c>
      <c r="W19" s="224">
        <v>3</v>
      </c>
      <c r="X19" s="224">
        <v>0</v>
      </c>
      <c r="Y19" s="227">
        <v>0.94097222222222199</v>
      </c>
      <c r="Z19" s="228">
        <v>43600</v>
      </c>
      <c r="AA19" s="228">
        <v>56200</v>
      </c>
      <c r="AB19" s="228">
        <v>63000</v>
      </c>
    </row>
    <row r="20" spans="1:28" ht="27">
      <c r="A20" s="228">
        <v>43600</v>
      </c>
      <c r="B20" s="228">
        <v>56200</v>
      </c>
      <c r="C20" s="228">
        <v>63000</v>
      </c>
      <c r="D20" s="224" t="s">
        <v>478</v>
      </c>
      <c r="E20" s="224" t="s">
        <v>428</v>
      </c>
      <c r="F20" s="224" t="s">
        <v>427</v>
      </c>
      <c r="G20" s="224" t="s">
        <v>423</v>
      </c>
      <c r="H20" s="224" t="s">
        <v>426</v>
      </c>
      <c r="I20" s="224">
        <v>22</v>
      </c>
      <c r="J20" s="224" t="s">
        <v>477</v>
      </c>
      <c r="K20" s="224">
        <v>4</v>
      </c>
      <c r="L20" s="224">
        <v>1</v>
      </c>
      <c r="M20" s="224">
        <v>1</v>
      </c>
      <c r="N20" s="224">
        <v>0</v>
      </c>
      <c r="O20" s="224">
        <v>1</v>
      </c>
      <c r="P20" s="224">
        <v>0</v>
      </c>
      <c r="Q20" s="226" t="b">
        <v>0</v>
      </c>
      <c r="R20" s="226" t="b">
        <v>0</v>
      </c>
      <c r="S20" s="226" t="b">
        <v>0</v>
      </c>
      <c r="T20" s="226" t="b">
        <v>0</v>
      </c>
      <c r="U20" s="224">
        <v>1</v>
      </c>
      <c r="V20" s="224">
        <v>0</v>
      </c>
      <c r="W20" s="224">
        <v>2</v>
      </c>
      <c r="X20" s="224">
        <v>0</v>
      </c>
      <c r="Y20" s="227">
        <v>0.98263888888888895</v>
      </c>
      <c r="Z20" s="228">
        <v>43600</v>
      </c>
      <c r="AA20" s="228">
        <v>56200</v>
      </c>
      <c r="AB20" s="228">
        <v>63000</v>
      </c>
    </row>
    <row r="21" spans="1:28">
      <c r="A21" s="228">
        <v>36200</v>
      </c>
      <c r="B21" s="228">
        <v>55100</v>
      </c>
      <c r="C21" s="228">
        <v>71100</v>
      </c>
      <c r="D21" s="224" t="s">
        <v>478</v>
      </c>
      <c r="E21" s="224" t="s">
        <v>425</v>
      </c>
      <c r="F21" s="224" t="s">
        <v>477</v>
      </c>
      <c r="G21" s="224" t="s">
        <v>423</v>
      </c>
      <c r="H21" s="224" t="s">
        <v>415</v>
      </c>
      <c r="I21" s="224">
        <v>57</v>
      </c>
      <c r="J21" s="224" t="s">
        <v>477</v>
      </c>
      <c r="K21" s="224">
        <v>6</v>
      </c>
      <c r="L21" s="224">
        <v>3</v>
      </c>
      <c r="M21" s="224">
        <v>6</v>
      </c>
      <c r="N21" s="224">
        <v>3</v>
      </c>
      <c r="O21" s="224">
        <v>2</v>
      </c>
      <c r="P21" s="224">
        <v>0</v>
      </c>
      <c r="Q21" s="226" t="b">
        <v>0</v>
      </c>
      <c r="R21" s="226" t="b">
        <v>0</v>
      </c>
      <c r="S21" s="226" t="b">
        <v>1</v>
      </c>
      <c r="T21" s="226" t="b">
        <v>0</v>
      </c>
      <c r="U21" s="224">
        <v>2</v>
      </c>
      <c r="V21" s="224">
        <v>0</v>
      </c>
      <c r="W21" s="224">
        <v>2</v>
      </c>
      <c r="X21" s="224">
        <v>0</v>
      </c>
      <c r="Y21" s="227">
        <v>0.98958333333333304</v>
      </c>
      <c r="Z21" s="228">
        <v>36200</v>
      </c>
      <c r="AA21" s="228">
        <v>55100</v>
      </c>
      <c r="AB21" s="228">
        <v>71100</v>
      </c>
    </row>
    <row r="22" spans="1:28">
      <c r="A22" s="228">
        <v>57800</v>
      </c>
      <c r="B22" s="228">
        <v>62500</v>
      </c>
      <c r="C22" s="228">
        <v>77500</v>
      </c>
      <c r="D22" s="224" t="s">
        <v>476</v>
      </c>
      <c r="E22" s="224" t="s">
        <v>421</v>
      </c>
      <c r="F22" s="224" t="s">
        <v>413</v>
      </c>
      <c r="G22" s="224" t="s">
        <v>393</v>
      </c>
      <c r="H22" s="224" t="s">
        <v>415</v>
      </c>
      <c r="I22" s="224">
        <v>52</v>
      </c>
      <c r="J22" s="224" t="s">
        <v>477</v>
      </c>
      <c r="K22" s="224">
        <v>2</v>
      </c>
      <c r="L22" s="224">
        <v>2</v>
      </c>
      <c r="M22" s="224">
        <v>4</v>
      </c>
      <c r="N22" s="224">
        <v>4</v>
      </c>
      <c r="O22" s="224">
        <v>2</v>
      </c>
      <c r="P22" s="224">
        <v>2</v>
      </c>
      <c r="Q22" s="226" t="b">
        <v>1</v>
      </c>
      <c r="R22" s="226" t="b">
        <v>1</v>
      </c>
      <c r="S22" s="226" t="b">
        <v>1</v>
      </c>
      <c r="T22" s="226" t="b">
        <v>0</v>
      </c>
      <c r="U22" s="224">
        <v>2</v>
      </c>
      <c r="V22" s="224">
        <v>2</v>
      </c>
      <c r="W22" s="224">
        <v>4</v>
      </c>
      <c r="X22" s="224">
        <v>3</v>
      </c>
      <c r="Y22" s="227">
        <v>2.29166666666667E-2</v>
      </c>
      <c r="Z22" s="228">
        <v>57800</v>
      </c>
      <c r="AA22" s="228">
        <v>62500</v>
      </c>
      <c r="AB22" s="228">
        <v>77500</v>
      </c>
    </row>
    <row r="23" spans="1:28">
      <c r="A23" s="228">
        <v>57800</v>
      </c>
      <c r="B23" s="228">
        <v>62500</v>
      </c>
      <c r="C23" s="228">
        <v>77500</v>
      </c>
      <c r="D23" s="224" t="s">
        <v>476</v>
      </c>
      <c r="E23" s="224" t="s">
        <v>421</v>
      </c>
      <c r="F23" s="224" t="s">
        <v>413</v>
      </c>
      <c r="G23" s="224" t="s">
        <v>416</v>
      </c>
      <c r="H23" s="224" t="s">
        <v>415</v>
      </c>
      <c r="I23" s="224">
        <v>47</v>
      </c>
      <c r="J23" s="224" t="s">
        <v>477</v>
      </c>
      <c r="K23" s="224">
        <v>2</v>
      </c>
      <c r="L23" s="224">
        <v>1</v>
      </c>
      <c r="M23" s="224">
        <v>2</v>
      </c>
      <c r="N23" s="224">
        <v>2</v>
      </c>
      <c r="O23" s="224">
        <v>2</v>
      </c>
      <c r="P23" s="224">
        <v>1</v>
      </c>
      <c r="Q23" s="226" t="b">
        <v>1</v>
      </c>
      <c r="R23" s="226" t="b">
        <v>1</v>
      </c>
      <c r="S23" s="226" t="b">
        <v>1</v>
      </c>
      <c r="T23" s="226" t="b">
        <v>0</v>
      </c>
      <c r="U23" s="224">
        <v>2</v>
      </c>
      <c r="V23" s="224">
        <v>1</v>
      </c>
      <c r="W23" s="224">
        <v>2</v>
      </c>
      <c r="X23" s="224">
        <v>2</v>
      </c>
      <c r="Y23" s="227">
        <v>2.29166666666667E-2</v>
      </c>
      <c r="Z23" s="228">
        <v>57800</v>
      </c>
      <c r="AA23" s="228">
        <v>62500</v>
      </c>
      <c r="AB23" s="228">
        <v>77500</v>
      </c>
    </row>
    <row r="24" spans="1:28">
      <c r="A24" s="228">
        <v>57800</v>
      </c>
      <c r="B24" s="228">
        <v>62500</v>
      </c>
      <c r="C24" s="228">
        <v>77500</v>
      </c>
      <c r="D24" s="224" t="s">
        <v>476</v>
      </c>
      <c r="E24" s="224" t="s">
        <v>421</v>
      </c>
      <c r="F24" s="224" t="s">
        <v>413</v>
      </c>
      <c r="G24" s="224" t="s">
        <v>417</v>
      </c>
      <c r="H24" s="224" t="s">
        <v>415</v>
      </c>
      <c r="I24" s="224">
        <v>36</v>
      </c>
      <c r="J24" s="224" t="s">
        <v>477</v>
      </c>
      <c r="K24" s="224">
        <v>2</v>
      </c>
      <c r="L24" s="224">
        <v>0</v>
      </c>
      <c r="M24" s="224">
        <v>1</v>
      </c>
      <c r="N24" s="224">
        <v>0</v>
      </c>
      <c r="O24" s="224">
        <v>1</v>
      </c>
      <c r="P24" s="224">
        <v>0</v>
      </c>
      <c r="Q24" s="226" t="b">
        <v>1</v>
      </c>
      <c r="R24" s="226" t="b">
        <v>1</v>
      </c>
      <c r="S24" s="226" t="b">
        <v>1</v>
      </c>
      <c r="T24" s="226" t="b">
        <v>0</v>
      </c>
      <c r="U24" s="224">
        <v>0</v>
      </c>
      <c r="V24" s="224">
        <v>0</v>
      </c>
      <c r="W24" s="224">
        <v>0</v>
      </c>
      <c r="X24" s="224">
        <v>0</v>
      </c>
      <c r="Y24" s="227">
        <v>2.4305555555555601E-2</v>
      </c>
      <c r="Z24" s="228">
        <v>57800</v>
      </c>
      <c r="AA24" s="228">
        <v>62500</v>
      </c>
      <c r="AB24" s="228">
        <v>77500</v>
      </c>
    </row>
    <row r="25" spans="1:28">
      <c r="A25" s="228">
        <v>57800</v>
      </c>
      <c r="B25" s="228">
        <v>62500</v>
      </c>
      <c r="C25" s="228">
        <v>77500</v>
      </c>
      <c r="D25" s="224" t="s">
        <v>476</v>
      </c>
      <c r="E25" s="224" t="s">
        <v>421</v>
      </c>
      <c r="F25" s="224" t="s">
        <v>410</v>
      </c>
      <c r="G25" s="224" t="s">
        <v>416</v>
      </c>
      <c r="H25" s="224" t="s">
        <v>415</v>
      </c>
      <c r="I25" s="224">
        <v>51</v>
      </c>
      <c r="J25" s="224" t="s">
        <v>418</v>
      </c>
      <c r="K25" s="224">
        <v>2</v>
      </c>
      <c r="L25" s="224">
        <v>0</v>
      </c>
      <c r="M25" s="224">
        <v>2</v>
      </c>
      <c r="N25" s="224">
        <v>0</v>
      </c>
      <c r="O25" s="224">
        <v>2</v>
      </c>
      <c r="P25" s="224">
        <v>0</v>
      </c>
      <c r="Q25" s="226" t="b">
        <v>1</v>
      </c>
      <c r="R25" s="226" t="b">
        <v>1</v>
      </c>
      <c r="S25" s="226" t="b">
        <v>1</v>
      </c>
      <c r="T25" s="226" t="b">
        <v>0</v>
      </c>
      <c r="U25" s="224">
        <v>1</v>
      </c>
      <c r="V25" s="224">
        <v>0</v>
      </c>
      <c r="W25" s="224">
        <v>2</v>
      </c>
      <c r="X25" s="224">
        <v>0</v>
      </c>
      <c r="Y25" s="227">
        <v>0.89722222222222203</v>
      </c>
      <c r="Z25" s="228">
        <v>57800</v>
      </c>
      <c r="AA25" s="228">
        <v>62500</v>
      </c>
      <c r="AB25" s="228">
        <v>77500</v>
      </c>
    </row>
    <row r="26" spans="1:28">
      <c r="A26" s="228">
        <v>57800</v>
      </c>
      <c r="B26" s="228">
        <v>62500</v>
      </c>
      <c r="C26" s="228">
        <v>77500</v>
      </c>
      <c r="D26" s="224" t="s">
        <v>476</v>
      </c>
      <c r="E26" s="224" t="s">
        <v>421</v>
      </c>
      <c r="F26" s="224" t="s">
        <v>410</v>
      </c>
      <c r="G26" s="224" t="s">
        <v>393</v>
      </c>
      <c r="H26" s="224" t="s">
        <v>409</v>
      </c>
      <c r="I26" s="224">
        <v>6</v>
      </c>
      <c r="J26" s="224" t="s">
        <v>477</v>
      </c>
      <c r="K26" s="224">
        <v>5</v>
      </c>
      <c r="L26" s="224">
        <v>0</v>
      </c>
      <c r="M26" s="224">
        <v>6</v>
      </c>
      <c r="N26" s="224">
        <v>0</v>
      </c>
      <c r="O26" s="224">
        <v>4</v>
      </c>
      <c r="P26" s="224">
        <v>0</v>
      </c>
      <c r="Q26" s="226" t="b">
        <v>1</v>
      </c>
      <c r="R26" s="226" t="b">
        <v>1</v>
      </c>
      <c r="S26" s="226" t="b">
        <v>1</v>
      </c>
      <c r="T26" s="226" t="b">
        <v>0</v>
      </c>
      <c r="U26" s="224">
        <v>6</v>
      </c>
      <c r="V26" s="224">
        <v>0</v>
      </c>
      <c r="W26" s="224">
        <v>8</v>
      </c>
      <c r="X26" s="224">
        <v>0</v>
      </c>
      <c r="Y26" s="227">
        <v>6.2500000000000003E-3</v>
      </c>
      <c r="Z26" s="228">
        <v>57800</v>
      </c>
      <c r="AA26" s="228">
        <v>62500</v>
      </c>
      <c r="AB26" s="228">
        <v>77500</v>
      </c>
    </row>
    <row r="27" spans="1:28">
      <c r="A27" s="228">
        <v>41000</v>
      </c>
      <c r="B27" s="228">
        <v>49600</v>
      </c>
      <c r="C27" s="228">
        <v>60100</v>
      </c>
      <c r="D27" s="224" t="s">
        <v>478</v>
      </c>
      <c r="E27" s="224" t="s">
        <v>412</v>
      </c>
      <c r="F27" s="224" t="s">
        <v>410</v>
      </c>
      <c r="G27" s="224" t="s">
        <v>416</v>
      </c>
      <c r="H27" s="224" t="s">
        <v>415</v>
      </c>
      <c r="I27" s="224">
        <v>73</v>
      </c>
      <c r="J27" s="224" t="s">
        <v>418</v>
      </c>
      <c r="K27" s="224">
        <v>1</v>
      </c>
      <c r="L27" s="224">
        <v>0</v>
      </c>
      <c r="M27" s="224">
        <v>1</v>
      </c>
      <c r="N27" s="224">
        <v>0</v>
      </c>
      <c r="O27" s="224">
        <v>1</v>
      </c>
      <c r="P27" s="224">
        <v>0</v>
      </c>
      <c r="Q27" s="226" t="b">
        <v>1</v>
      </c>
      <c r="R27" s="226" t="b">
        <v>0</v>
      </c>
      <c r="S27" s="226" t="b">
        <v>0</v>
      </c>
      <c r="T27" s="226" t="b">
        <v>0</v>
      </c>
      <c r="U27" s="224">
        <v>0</v>
      </c>
      <c r="V27" s="224">
        <v>0</v>
      </c>
      <c r="W27" s="224">
        <v>1</v>
      </c>
      <c r="X27" s="224">
        <v>0</v>
      </c>
      <c r="Y27" s="227">
        <v>0.88055555555555598</v>
      </c>
      <c r="Z27" s="228">
        <v>41000</v>
      </c>
      <c r="AA27" s="228">
        <v>49600</v>
      </c>
      <c r="AB27" s="228">
        <v>60100</v>
      </c>
    </row>
    <row r="28" spans="1:28">
      <c r="A28" s="228">
        <v>41000</v>
      </c>
      <c r="B28" s="228">
        <v>49600</v>
      </c>
      <c r="C28" s="228">
        <v>60100</v>
      </c>
      <c r="D28" s="224" t="s">
        <v>478</v>
      </c>
      <c r="E28" s="224" t="s">
        <v>412</v>
      </c>
      <c r="F28" s="224" t="s">
        <v>410</v>
      </c>
      <c r="G28" s="224" t="s">
        <v>417</v>
      </c>
      <c r="H28" s="224" t="s">
        <v>415</v>
      </c>
      <c r="I28" s="224">
        <v>61</v>
      </c>
      <c r="J28" s="224" t="s">
        <v>413</v>
      </c>
      <c r="K28" s="224">
        <v>1</v>
      </c>
      <c r="L28" s="224">
        <v>0</v>
      </c>
      <c r="M28" s="224">
        <v>1</v>
      </c>
      <c r="N28" s="224">
        <v>0</v>
      </c>
      <c r="O28" s="224">
        <v>0</v>
      </c>
      <c r="P28" s="224">
        <v>0</v>
      </c>
      <c r="Q28" s="226" t="b">
        <v>1</v>
      </c>
      <c r="R28" s="226" t="b">
        <v>0</v>
      </c>
      <c r="S28" s="226" t="b">
        <v>0</v>
      </c>
      <c r="T28" s="226" t="b">
        <v>0</v>
      </c>
      <c r="U28" s="224">
        <v>0</v>
      </c>
      <c r="V28" s="224">
        <v>0</v>
      </c>
      <c r="W28" s="224">
        <v>0</v>
      </c>
      <c r="X28" s="224">
        <v>0</v>
      </c>
      <c r="Y28" s="227">
        <v>0.97013888888888899</v>
      </c>
      <c r="Z28" s="228">
        <v>41000</v>
      </c>
      <c r="AA28" s="228">
        <v>49600</v>
      </c>
      <c r="AB28" s="228">
        <v>60100</v>
      </c>
    </row>
    <row r="29" spans="1:28">
      <c r="A29" s="228">
        <v>41000</v>
      </c>
      <c r="B29" s="228">
        <v>49600</v>
      </c>
      <c r="C29" s="228">
        <v>60100</v>
      </c>
      <c r="D29" s="224" t="s">
        <v>478</v>
      </c>
      <c r="E29" s="224" t="s">
        <v>412</v>
      </c>
      <c r="F29" s="224" t="s">
        <v>410</v>
      </c>
      <c r="G29" s="224" t="s">
        <v>416</v>
      </c>
      <c r="H29" s="224" t="s">
        <v>415</v>
      </c>
      <c r="I29" s="224">
        <v>61</v>
      </c>
      <c r="J29" s="224" t="s">
        <v>413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6" t="b">
        <v>1</v>
      </c>
      <c r="R29" s="226" t="b">
        <v>0</v>
      </c>
      <c r="S29" s="226" t="b">
        <v>0</v>
      </c>
      <c r="T29" s="226" t="b">
        <v>0</v>
      </c>
      <c r="U29" s="224">
        <v>1</v>
      </c>
      <c r="V29" s="224">
        <v>0</v>
      </c>
      <c r="W29" s="224">
        <v>0</v>
      </c>
      <c r="X29" s="224">
        <v>0</v>
      </c>
      <c r="Y29" s="227">
        <v>0.90208333333333302</v>
      </c>
      <c r="Z29" s="228">
        <v>41000</v>
      </c>
      <c r="AA29" s="228">
        <v>49600</v>
      </c>
      <c r="AB29" s="228">
        <v>60100</v>
      </c>
    </row>
    <row r="30" spans="1:28">
      <c r="A30" s="228">
        <v>41000</v>
      </c>
      <c r="B30" s="228">
        <v>49600</v>
      </c>
      <c r="C30" s="228">
        <v>60100</v>
      </c>
      <c r="D30" s="224" t="s">
        <v>478</v>
      </c>
      <c r="E30" s="224" t="s">
        <v>412</v>
      </c>
      <c r="F30" s="224" t="s">
        <v>410</v>
      </c>
      <c r="G30" s="224" t="s">
        <v>393</v>
      </c>
      <c r="H30" s="224" t="s">
        <v>409</v>
      </c>
      <c r="I30" s="224">
        <v>29</v>
      </c>
      <c r="J30" s="224" t="s">
        <v>477</v>
      </c>
      <c r="K30" s="224">
        <v>2</v>
      </c>
      <c r="L30" s="224">
        <v>0</v>
      </c>
      <c r="M30" s="224">
        <v>3</v>
      </c>
      <c r="N30" s="224">
        <v>0</v>
      </c>
      <c r="O30" s="224">
        <v>2</v>
      </c>
      <c r="P30" s="224">
        <v>0</v>
      </c>
      <c r="Q30" s="226" t="b">
        <v>1</v>
      </c>
      <c r="R30" s="226" t="b">
        <v>0</v>
      </c>
      <c r="S30" s="226" t="b">
        <v>0</v>
      </c>
      <c r="T30" s="226" t="b">
        <v>0</v>
      </c>
      <c r="U30" s="224">
        <v>3</v>
      </c>
      <c r="V30" s="224">
        <v>0</v>
      </c>
      <c r="W30" s="224">
        <v>3</v>
      </c>
      <c r="X30" s="224">
        <v>0</v>
      </c>
      <c r="Y30" s="227">
        <v>0.999305555555556</v>
      </c>
      <c r="Z30" s="228">
        <v>41000</v>
      </c>
      <c r="AA30" s="228">
        <v>49600</v>
      </c>
      <c r="AB30" s="228">
        <v>60100</v>
      </c>
    </row>
    <row r="31" spans="1:28">
      <c r="A31" s="228">
        <v>57400</v>
      </c>
      <c r="B31" s="228">
        <v>67400</v>
      </c>
      <c r="C31" s="228">
        <v>66100</v>
      </c>
      <c r="D31" s="224" t="s">
        <v>479</v>
      </c>
      <c r="E31" s="224" t="s">
        <v>396</v>
      </c>
      <c r="F31" s="224" t="s">
        <v>405</v>
      </c>
      <c r="G31" s="224" t="s">
        <v>407</v>
      </c>
      <c r="H31" s="224" t="s">
        <v>404</v>
      </c>
      <c r="I31" s="224">
        <v>38</v>
      </c>
      <c r="J31" s="224" t="s">
        <v>402</v>
      </c>
      <c r="K31" s="224">
        <v>1</v>
      </c>
      <c r="L31" s="224">
        <v>0</v>
      </c>
      <c r="M31" s="224">
        <v>3</v>
      </c>
      <c r="N31" s="224">
        <v>0</v>
      </c>
      <c r="O31" s="224">
        <v>2</v>
      </c>
      <c r="P31" s="224">
        <v>0</v>
      </c>
      <c r="Q31" s="226" t="b">
        <v>1</v>
      </c>
      <c r="R31" s="226" t="b">
        <v>1</v>
      </c>
      <c r="S31" s="226" t="b">
        <v>0</v>
      </c>
      <c r="T31" s="226" t="b">
        <v>0</v>
      </c>
      <c r="U31" s="224">
        <v>1</v>
      </c>
      <c r="V31" s="224">
        <v>0</v>
      </c>
      <c r="W31" s="224">
        <v>0</v>
      </c>
      <c r="X31" s="224">
        <v>0</v>
      </c>
      <c r="Y31" s="227">
        <v>0.99097222222222203</v>
      </c>
      <c r="Z31" s="228">
        <v>57400</v>
      </c>
      <c r="AA31" s="228">
        <v>67400</v>
      </c>
      <c r="AB31" s="228">
        <v>66100</v>
      </c>
    </row>
    <row r="32" spans="1:28">
      <c r="A32" s="228">
        <v>57400</v>
      </c>
      <c r="B32" s="228">
        <v>67400</v>
      </c>
      <c r="C32" s="228">
        <v>66100</v>
      </c>
      <c r="D32" s="224" t="s">
        <v>479</v>
      </c>
      <c r="E32" s="224" t="s">
        <v>396</v>
      </c>
      <c r="F32" s="224" t="s">
        <v>405</v>
      </c>
      <c r="G32" s="224" t="s">
        <v>393</v>
      </c>
      <c r="H32" s="224" t="s">
        <v>404</v>
      </c>
      <c r="I32" s="224">
        <v>48</v>
      </c>
      <c r="J32" s="224" t="s">
        <v>402</v>
      </c>
      <c r="K32" s="224">
        <v>2</v>
      </c>
      <c r="L32" s="224">
        <v>0</v>
      </c>
      <c r="M32" s="224">
        <v>3</v>
      </c>
      <c r="N32" s="224">
        <v>0</v>
      </c>
      <c r="O32" s="224">
        <v>3</v>
      </c>
      <c r="P32" s="224">
        <v>0</v>
      </c>
      <c r="Q32" s="226" t="b">
        <v>1</v>
      </c>
      <c r="R32" s="226" t="b">
        <v>1</v>
      </c>
      <c r="S32" s="226" t="b">
        <v>0</v>
      </c>
      <c r="T32" s="226" t="b">
        <v>0</v>
      </c>
      <c r="U32" s="224">
        <v>3</v>
      </c>
      <c r="V32" s="224">
        <v>0</v>
      </c>
      <c r="W32" s="224">
        <v>5</v>
      </c>
      <c r="X32" s="224">
        <v>0</v>
      </c>
      <c r="Y32" s="227">
        <v>0.99097222222222203</v>
      </c>
      <c r="Z32" s="228">
        <v>57400</v>
      </c>
      <c r="AA32" s="228">
        <v>67400</v>
      </c>
      <c r="AB32" s="228">
        <v>66100</v>
      </c>
    </row>
    <row r="33" spans="1:28">
      <c r="A33" s="228">
        <v>57400</v>
      </c>
      <c r="B33" s="228">
        <v>67400</v>
      </c>
      <c r="C33" s="228">
        <v>66100</v>
      </c>
      <c r="D33" s="224" t="s">
        <v>479</v>
      </c>
      <c r="E33" s="224" t="s">
        <v>396</v>
      </c>
      <c r="F33" s="224" t="s">
        <v>399</v>
      </c>
      <c r="G33" s="224" t="s">
        <v>393</v>
      </c>
      <c r="H33" s="224" t="s">
        <v>398</v>
      </c>
      <c r="I33" s="224">
        <v>22</v>
      </c>
      <c r="J33" s="224" t="s">
        <v>397</v>
      </c>
      <c r="K33" s="224">
        <v>7</v>
      </c>
      <c r="L33" s="224">
        <v>0</v>
      </c>
      <c r="M33" s="224">
        <v>7</v>
      </c>
      <c r="N33" s="224">
        <v>0</v>
      </c>
      <c r="O33" s="224">
        <v>4</v>
      </c>
      <c r="P33" s="224">
        <v>0</v>
      </c>
      <c r="Q33" s="226" t="b">
        <v>1</v>
      </c>
      <c r="R33" s="226" t="b">
        <v>1</v>
      </c>
      <c r="S33" s="226" t="b">
        <v>0</v>
      </c>
      <c r="T33" s="226" t="b">
        <v>0</v>
      </c>
      <c r="U33" s="224">
        <v>6</v>
      </c>
      <c r="V33" s="224">
        <v>0</v>
      </c>
      <c r="W33" s="224">
        <v>8</v>
      </c>
      <c r="X33" s="224">
        <v>0</v>
      </c>
      <c r="Y33" s="227">
        <v>2.4305555555555601E-2</v>
      </c>
      <c r="Z33" s="228">
        <v>57400</v>
      </c>
      <c r="AA33" s="228">
        <v>67400</v>
      </c>
      <c r="AB33" s="228">
        <v>66100</v>
      </c>
    </row>
    <row r="34" spans="1:28">
      <c r="A34" s="228">
        <v>57400</v>
      </c>
      <c r="B34" s="228">
        <v>67400</v>
      </c>
      <c r="C34" s="228">
        <v>66100</v>
      </c>
      <c r="D34" s="224" t="s">
        <v>479</v>
      </c>
      <c r="E34" s="224" t="s">
        <v>396</v>
      </c>
      <c r="F34" s="224" t="s">
        <v>394</v>
      </c>
      <c r="G34" s="224" t="s">
        <v>393</v>
      </c>
      <c r="H34" s="224" t="s">
        <v>392</v>
      </c>
      <c r="I34" s="224">
        <v>14</v>
      </c>
      <c r="J34" s="224" t="s">
        <v>477</v>
      </c>
      <c r="K34" s="224">
        <v>5</v>
      </c>
      <c r="L34" s="224">
        <v>0</v>
      </c>
      <c r="M34" s="224">
        <v>6</v>
      </c>
      <c r="N34" s="224">
        <v>0</v>
      </c>
      <c r="O34" s="224">
        <v>5</v>
      </c>
      <c r="P34" s="224">
        <v>0</v>
      </c>
      <c r="Q34" s="226" t="b">
        <v>1</v>
      </c>
      <c r="R34" s="226" t="b">
        <v>1</v>
      </c>
      <c r="S34" s="226" t="b">
        <v>0</v>
      </c>
      <c r="T34" s="226" t="b">
        <v>0</v>
      </c>
      <c r="U34" s="224">
        <v>6</v>
      </c>
      <c r="V34" s="224">
        <v>0</v>
      </c>
      <c r="W34" s="224">
        <v>6</v>
      </c>
      <c r="X34" s="224">
        <v>0</v>
      </c>
      <c r="Y34" s="227">
        <v>9.0277777777777804E-3</v>
      </c>
      <c r="Z34" s="228">
        <v>57400</v>
      </c>
      <c r="AA34" s="228">
        <v>67400</v>
      </c>
      <c r="AB34" s="228">
        <v>66100</v>
      </c>
    </row>
    <row r="35" spans="1:28">
      <c r="A35" s="228">
        <v>66800</v>
      </c>
      <c r="B35" s="228">
        <v>88100</v>
      </c>
      <c r="C35" s="228">
        <v>112400</v>
      </c>
      <c r="D35" s="224" t="s">
        <v>480</v>
      </c>
      <c r="E35" s="224" t="s">
        <v>481</v>
      </c>
      <c r="F35" s="224" t="s">
        <v>442</v>
      </c>
      <c r="G35" s="224" t="s">
        <v>393</v>
      </c>
      <c r="H35" s="224" t="s">
        <v>441</v>
      </c>
      <c r="I35" s="224">
        <v>18</v>
      </c>
      <c r="J35" s="224" t="s">
        <v>477</v>
      </c>
      <c r="K35" s="224">
        <v>12</v>
      </c>
      <c r="L35" s="224">
        <v>0</v>
      </c>
      <c r="M35" s="224">
        <v>12</v>
      </c>
      <c r="N35" s="224">
        <v>0</v>
      </c>
      <c r="O35" s="224">
        <v>13</v>
      </c>
      <c r="P35" s="224">
        <v>0</v>
      </c>
      <c r="Q35" s="226" t="b">
        <v>0</v>
      </c>
      <c r="R35" s="226" t="b">
        <v>1</v>
      </c>
      <c r="S35" s="226" t="b">
        <v>1</v>
      </c>
      <c r="T35" s="226" t="b">
        <v>0</v>
      </c>
      <c r="U35" s="224">
        <v>8</v>
      </c>
      <c r="V35" s="224">
        <v>0</v>
      </c>
      <c r="W35" s="224">
        <v>11</v>
      </c>
      <c r="X35" s="224">
        <v>0</v>
      </c>
      <c r="Y35" s="227">
        <v>6.9444444444444397E-3</v>
      </c>
      <c r="Z35" s="228">
        <v>66800</v>
      </c>
      <c r="AA35" s="228">
        <v>88100</v>
      </c>
      <c r="AB35" s="228">
        <v>112400</v>
      </c>
    </row>
    <row r="36" spans="1:28">
      <c r="A36" s="228">
        <v>83400</v>
      </c>
      <c r="B36" s="228">
        <v>104200</v>
      </c>
      <c r="C36" s="228">
        <v>139100</v>
      </c>
      <c r="D36" s="224" t="s">
        <v>480</v>
      </c>
      <c r="E36" s="224" t="s">
        <v>482</v>
      </c>
      <c r="F36" s="224" t="s">
        <v>484</v>
      </c>
      <c r="G36" s="224" t="s">
        <v>393</v>
      </c>
      <c r="H36" s="224" t="s">
        <v>485</v>
      </c>
      <c r="I36" s="224">
        <v>14</v>
      </c>
      <c r="J36" s="224" t="s">
        <v>477</v>
      </c>
      <c r="K36" s="224">
        <v>8</v>
      </c>
      <c r="L36" s="224">
        <v>0</v>
      </c>
      <c r="M36" s="224">
        <v>9</v>
      </c>
      <c r="N36" s="224">
        <v>0</v>
      </c>
      <c r="O36" s="224">
        <v>7</v>
      </c>
      <c r="P36" s="224">
        <v>0</v>
      </c>
      <c r="Q36" s="226" t="b">
        <v>1</v>
      </c>
      <c r="R36" s="226" t="b">
        <v>1</v>
      </c>
      <c r="S36" s="226" t="b">
        <v>1</v>
      </c>
      <c r="T36" s="226" t="b">
        <v>0</v>
      </c>
      <c r="U36" s="224">
        <v>9</v>
      </c>
      <c r="V36" s="224">
        <v>0</v>
      </c>
      <c r="W36" s="224">
        <v>11</v>
      </c>
      <c r="X36" s="224">
        <v>0</v>
      </c>
      <c r="Y36" s="227">
        <v>1.38888888888889E-2</v>
      </c>
      <c r="Z36" s="228">
        <v>83400</v>
      </c>
      <c r="AA36" s="228">
        <v>104200</v>
      </c>
      <c r="AB36" s="228">
        <v>139100</v>
      </c>
    </row>
    <row r="37" spans="1:28">
      <c r="A37" s="228">
        <v>65400</v>
      </c>
      <c r="B37" s="228">
        <v>88000</v>
      </c>
      <c r="C37" s="228">
        <v>116500</v>
      </c>
      <c r="D37" s="224" t="s">
        <v>480</v>
      </c>
      <c r="E37" s="224" t="s">
        <v>486</v>
      </c>
      <c r="F37" s="224" t="s">
        <v>484</v>
      </c>
      <c r="G37" s="224" t="s">
        <v>393</v>
      </c>
      <c r="H37" s="224" t="s">
        <v>485</v>
      </c>
      <c r="I37" s="224">
        <v>21</v>
      </c>
      <c r="J37" s="224" t="s">
        <v>477</v>
      </c>
      <c r="K37" s="224">
        <v>6</v>
      </c>
      <c r="L37" s="224">
        <v>0</v>
      </c>
      <c r="M37" s="224">
        <v>9</v>
      </c>
      <c r="N37" s="224">
        <v>0</v>
      </c>
      <c r="O37" s="224">
        <v>7</v>
      </c>
      <c r="P37" s="224">
        <v>0</v>
      </c>
      <c r="Q37" s="226" t="b">
        <v>0</v>
      </c>
      <c r="R37" s="226" t="b">
        <v>1</v>
      </c>
      <c r="S37" s="226" t="b">
        <v>1</v>
      </c>
      <c r="T37" s="226" t="b">
        <v>0</v>
      </c>
      <c r="U37" s="224">
        <v>9</v>
      </c>
      <c r="V37" s="224">
        <v>0</v>
      </c>
      <c r="W37" s="224">
        <v>11</v>
      </c>
      <c r="X37" s="224">
        <v>0</v>
      </c>
      <c r="Y37" s="227">
        <v>5.5555555555555601E-3</v>
      </c>
      <c r="Z37" s="228">
        <v>65400</v>
      </c>
      <c r="AA37" s="228">
        <v>88000</v>
      </c>
      <c r="AB37" s="228">
        <v>116500</v>
      </c>
    </row>
    <row r="38" spans="1:28">
      <c r="A38" s="228">
        <v>65400</v>
      </c>
      <c r="B38" s="228">
        <v>88000</v>
      </c>
      <c r="C38" s="228">
        <v>116500</v>
      </c>
      <c r="D38" s="224" t="s">
        <v>480</v>
      </c>
      <c r="E38" s="224" t="s">
        <v>486</v>
      </c>
      <c r="F38" s="224" t="s">
        <v>484</v>
      </c>
      <c r="G38" s="224" t="s">
        <v>487</v>
      </c>
      <c r="H38" s="224" t="s">
        <v>485</v>
      </c>
      <c r="I38" s="224">
        <v>13</v>
      </c>
      <c r="J38" s="224" t="s">
        <v>488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6" t="b">
        <v>0</v>
      </c>
      <c r="R38" s="226" t="b">
        <v>1</v>
      </c>
      <c r="S38" s="226" t="b">
        <v>1</v>
      </c>
      <c r="T38" s="226" t="b">
        <v>0</v>
      </c>
      <c r="U38" s="224">
        <v>3</v>
      </c>
      <c r="V38" s="224">
        <v>0</v>
      </c>
      <c r="W38" s="224">
        <v>0</v>
      </c>
      <c r="X38" s="224">
        <v>0</v>
      </c>
      <c r="Y38" s="227">
        <v>5.5555555555555601E-3</v>
      </c>
      <c r="Z38" s="228">
        <v>65400</v>
      </c>
      <c r="AA38" s="228">
        <v>88000</v>
      </c>
      <c r="AB38" s="228">
        <v>116500</v>
      </c>
    </row>
    <row r="39" spans="1:28">
      <c r="A39" s="228">
        <v>65400</v>
      </c>
      <c r="B39" s="228">
        <v>88000</v>
      </c>
      <c r="C39" s="228">
        <v>116500</v>
      </c>
      <c r="D39" s="224" t="s">
        <v>480</v>
      </c>
      <c r="E39" s="224" t="s">
        <v>486</v>
      </c>
      <c r="F39" s="224" t="s">
        <v>489</v>
      </c>
      <c r="G39" s="224" t="s">
        <v>595</v>
      </c>
      <c r="H39" s="224" t="s">
        <v>490</v>
      </c>
      <c r="I39" s="224">
        <v>26</v>
      </c>
      <c r="J39" s="224" t="s">
        <v>477</v>
      </c>
      <c r="K39" s="224">
        <v>6</v>
      </c>
      <c r="L39" s="224">
        <v>0</v>
      </c>
      <c r="M39" s="224">
        <v>5</v>
      </c>
      <c r="N39" s="224">
        <v>0</v>
      </c>
      <c r="O39" s="224">
        <v>5</v>
      </c>
      <c r="P39" s="224">
        <v>0</v>
      </c>
      <c r="Q39" s="226" t="b">
        <v>0</v>
      </c>
      <c r="R39" s="226" t="b">
        <v>1</v>
      </c>
      <c r="S39" s="226" t="b">
        <v>1</v>
      </c>
      <c r="T39" s="226" t="b">
        <v>0</v>
      </c>
      <c r="U39" s="224">
        <v>7</v>
      </c>
      <c r="V39" s="224">
        <v>0</v>
      </c>
      <c r="W39" s="224">
        <v>7</v>
      </c>
      <c r="X39" s="224">
        <v>0</v>
      </c>
      <c r="Y39" s="227">
        <v>0.94583333333333297</v>
      </c>
      <c r="Z39" s="228">
        <v>65400</v>
      </c>
      <c r="AA39" s="228">
        <v>88000</v>
      </c>
      <c r="AB39" s="228">
        <v>116500</v>
      </c>
    </row>
    <row r="40" spans="1:28">
      <c r="A40" s="228">
        <v>65400</v>
      </c>
      <c r="B40" s="228">
        <v>88000</v>
      </c>
      <c r="C40" s="228">
        <v>116500</v>
      </c>
      <c r="D40" s="224" t="s">
        <v>480</v>
      </c>
      <c r="E40" s="224" t="s">
        <v>486</v>
      </c>
      <c r="F40" s="224" t="s">
        <v>491</v>
      </c>
      <c r="G40" s="224" t="s">
        <v>595</v>
      </c>
      <c r="H40" s="224" t="s">
        <v>492</v>
      </c>
      <c r="I40" s="224">
        <v>35</v>
      </c>
      <c r="J40" s="224" t="s">
        <v>477</v>
      </c>
      <c r="K40" s="224">
        <v>5</v>
      </c>
      <c r="L40" s="224">
        <v>0</v>
      </c>
      <c r="M40" s="224">
        <v>6</v>
      </c>
      <c r="N40" s="224">
        <v>0</v>
      </c>
      <c r="O40" s="224">
        <v>6</v>
      </c>
      <c r="P40" s="224">
        <v>0</v>
      </c>
      <c r="Q40" s="226" t="b">
        <v>0</v>
      </c>
      <c r="R40" s="226" t="b">
        <v>1</v>
      </c>
      <c r="S40" s="226" t="b">
        <v>1</v>
      </c>
      <c r="T40" s="226" t="b">
        <v>0</v>
      </c>
      <c r="U40" s="224">
        <v>6</v>
      </c>
      <c r="V40" s="224">
        <v>0</v>
      </c>
      <c r="W40" s="224">
        <v>7</v>
      </c>
      <c r="X40" s="224">
        <v>0</v>
      </c>
      <c r="Y40" s="227">
        <v>0.93402777777777801</v>
      </c>
      <c r="Z40" s="228">
        <v>65400</v>
      </c>
      <c r="AA40" s="228">
        <v>88000</v>
      </c>
      <c r="AB40" s="228">
        <v>116500</v>
      </c>
    </row>
    <row r="41" spans="1:28">
      <c r="A41" s="228">
        <v>83400</v>
      </c>
      <c r="B41" s="228">
        <v>104200</v>
      </c>
      <c r="C41" s="228">
        <v>139100</v>
      </c>
      <c r="D41" s="224" t="s">
        <v>480</v>
      </c>
      <c r="E41" s="224" t="s">
        <v>482</v>
      </c>
      <c r="F41" s="224" t="s">
        <v>477</v>
      </c>
      <c r="G41" s="224" t="s">
        <v>595</v>
      </c>
      <c r="H41" s="224" t="s">
        <v>492</v>
      </c>
      <c r="I41" s="224">
        <v>7</v>
      </c>
      <c r="J41" s="224" t="s">
        <v>477</v>
      </c>
      <c r="K41" s="224">
        <v>12</v>
      </c>
      <c r="L41" s="224">
        <v>0</v>
      </c>
      <c r="M41" s="224">
        <v>15</v>
      </c>
      <c r="N41" s="224">
        <v>0</v>
      </c>
      <c r="O41" s="224">
        <v>13</v>
      </c>
      <c r="P41" s="224">
        <v>0</v>
      </c>
      <c r="Q41" s="226" t="b">
        <v>1</v>
      </c>
      <c r="R41" s="226" t="b">
        <v>1</v>
      </c>
      <c r="S41" s="226" t="b">
        <v>1</v>
      </c>
      <c r="T41" s="226" t="b">
        <v>0</v>
      </c>
      <c r="U41" s="224">
        <v>15</v>
      </c>
      <c r="V41" s="224">
        <v>0</v>
      </c>
      <c r="W41" s="224">
        <v>22</v>
      </c>
      <c r="X41" s="224">
        <v>0</v>
      </c>
      <c r="Y41" s="227">
        <v>0.96458333333333302</v>
      </c>
      <c r="Z41" s="228">
        <v>83400</v>
      </c>
      <c r="AA41" s="228">
        <v>104200</v>
      </c>
      <c r="AB41" s="228">
        <v>139100</v>
      </c>
    </row>
    <row r="42" spans="1:28">
      <c r="A42" s="228">
        <v>68500</v>
      </c>
      <c r="B42" s="228">
        <v>91000</v>
      </c>
      <c r="C42" s="228">
        <v>122700</v>
      </c>
      <c r="D42" s="224" t="s">
        <v>480</v>
      </c>
      <c r="E42" s="224" t="s">
        <v>490</v>
      </c>
      <c r="F42" s="224" t="s">
        <v>418</v>
      </c>
      <c r="G42" s="224" t="s">
        <v>393</v>
      </c>
      <c r="H42" s="224" t="s">
        <v>445</v>
      </c>
      <c r="I42" s="224">
        <v>15</v>
      </c>
      <c r="J42" s="224" t="s">
        <v>477</v>
      </c>
      <c r="K42" s="224">
        <v>12</v>
      </c>
      <c r="L42" s="224">
        <v>0</v>
      </c>
      <c r="M42" s="224">
        <v>13</v>
      </c>
      <c r="N42" s="224">
        <v>0</v>
      </c>
      <c r="O42" s="224">
        <v>11</v>
      </c>
      <c r="P42" s="224">
        <v>0</v>
      </c>
      <c r="Q42" s="226" t="b">
        <v>0</v>
      </c>
      <c r="R42" s="226" t="b">
        <v>1</v>
      </c>
      <c r="S42" s="226" t="b">
        <v>1</v>
      </c>
      <c r="T42" s="226" t="b">
        <v>0</v>
      </c>
      <c r="U42" s="224">
        <v>11</v>
      </c>
      <c r="V42" s="224">
        <v>0</v>
      </c>
      <c r="W42" s="224">
        <v>14</v>
      </c>
      <c r="X42" s="224">
        <v>0</v>
      </c>
      <c r="Y42" s="227">
        <v>3.19444444444444E-2</v>
      </c>
      <c r="Z42" s="228">
        <v>68500</v>
      </c>
      <c r="AA42" s="228">
        <v>91000</v>
      </c>
      <c r="AB42" s="228">
        <v>122700</v>
      </c>
    </row>
    <row r="43" spans="1:28">
      <c r="A43" s="228">
        <v>68500</v>
      </c>
      <c r="B43" s="228">
        <v>91000</v>
      </c>
      <c r="C43" s="228">
        <v>122700</v>
      </c>
      <c r="D43" s="224" t="s">
        <v>480</v>
      </c>
      <c r="E43" s="224" t="s">
        <v>490</v>
      </c>
      <c r="F43" s="224" t="s">
        <v>418</v>
      </c>
      <c r="G43" s="224" t="s">
        <v>416</v>
      </c>
      <c r="H43" s="224" t="s">
        <v>415</v>
      </c>
      <c r="I43" s="224">
        <v>13</v>
      </c>
      <c r="J43" s="224" t="s">
        <v>477</v>
      </c>
      <c r="K43" s="224">
        <v>6</v>
      </c>
      <c r="L43" s="224">
        <v>0</v>
      </c>
      <c r="M43" s="224">
        <v>9</v>
      </c>
      <c r="N43" s="224">
        <v>0</v>
      </c>
      <c r="O43" s="224">
        <v>8</v>
      </c>
      <c r="P43" s="224">
        <v>0</v>
      </c>
      <c r="Q43" s="226" t="b">
        <v>0</v>
      </c>
      <c r="R43" s="226" t="b">
        <v>1</v>
      </c>
      <c r="S43" s="226" t="b">
        <v>1</v>
      </c>
      <c r="T43" s="226" t="b">
        <v>0</v>
      </c>
      <c r="U43" s="224">
        <v>5</v>
      </c>
      <c r="V43" s="224">
        <v>0</v>
      </c>
      <c r="W43" s="224">
        <v>8</v>
      </c>
      <c r="X43" s="224">
        <v>0</v>
      </c>
      <c r="Y43" s="227">
        <v>6.9444444444444404E-4</v>
      </c>
      <c r="Z43" s="228">
        <v>68500</v>
      </c>
      <c r="AA43" s="228">
        <v>91000</v>
      </c>
      <c r="AB43" s="228">
        <v>122700</v>
      </c>
    </row>
    <row r="44" spans="1:28">
      <c r="A44" s="228">
        <v>66200</v>
      </c>
      <c r="B44" s="228">
        <v>94800</v>
      </c>
      <c r="C44" s="228">
        <v>127600</v>
      </c>
      <c r="D44" s="224" t="s">
        <v>493</v>
      </c>
      <c r="E44" s="224" t="s">
        <v>494</v>
      </c>
      <c r="F44" s="224" t="s">
        <v>446</v>
      </c>
      <c r="G44" s="224" t="s">
        <v>393</v>
      </c>
      <c r="H44" s="224" t="s">
        <v>429</v>
      </c>
      <c r="I44" s="224">
        <v>30</v>
      </c>
      <c r="J44" s="224" t="s">
        <v>495</v>
      </c>
      <c r="K44" s="224">
        <v>6</v>
      </c>
      <c r="L44" s="224">
        <v>1</v>
      </c>
      <c r="M44" s="224">
        <v>5</v>
      </c>
      <c r="N44" s="224">
        <v>2</v>
      </c>
      <c r="O44" s="224">
        <v>4</v>
      </c>
      <c r="P44" s="224">
        <v>1</v>
      </c>
      <c r="Q44" s="226" t="b">
        <v>0</v>
      </c>
      <c r="R44" s="226" t="b">
        <v>0</v>
      </c>
      <c r="S44" s="226" t="b">
        <v>1</v>
      </c>
      <c r="T44" s="226" t="b">
        <v>0</v>
      </c>
      <c r="U44" s="224">
        <v>6</v>
      </c>
      <c r="V44" s="224">
        <v>5</v>
      </c>
      <c r="W44" s="224">
        <v>7</v>
      </c>
      <c r="X44" s="224">
        <v>2</v>
      </c>
      <c r="Y44" s="227">
        <v>1.59722222222222E-2</v>
      </c>
      <c r="Z44" s="228">
        <v>66200</v>
      </c>
      <c r="AA44" s="228">
        <v>94800</v>
      </c>
      <c r="AB44" s="228">
        <v>127600</v>
      </c>
    </row>
    <row r="45" spans="1:28">
      <c r="A45" s="228">
        <v>63200</v>
      </c>
      <c r="B45" s="228">
        <v>88900</v>
      </c>
      <c r="C45" s="228">
        <v>128400</v>
      </c>
      <c r="D45" s="224" t="s">
        <v>493</v>
      </c>
      <c r="E45" s="224" t="s">
        <v>496</v>
      </c>
      <c r="F45" s="224" t="s">
        <v>498</v>
      </c>
      <c r="G45" s="224" t="s">
        <v>393</v>
      </c>
      <c r="H45" s="224" t="s">
        <v>429</v>
      </c>
      <c r="I45" s="224">
        <v>50</v>
      </c>
      <c r="J45" s="224" t="s">
        <v>499</v>
      </c>
      <c r="K45" s="224">
        <v>2</v>
      </c>
      <c r="L45" s="224">
        <v>2</v>
      </c>
      <c r="M45" s="224">
        <v>2</v>
      </c>
      <c r="N45" s="224">
        <v>2</v>
      </c>
      <c r="O45" s="224">
        <v>2</v>
      </c>
      <c r="P45" s="224">
        <v>2</v>
      </c>
      <c r="Q45" s="226" t="b">
        <v>0</v>
      </c>
      <c r="R45" s="226" t="b">
        <v>0</v>
      </c>
      <c r="S45" s="226" t="b">
        <v>1</v>
      </c>
      <c r="T45" s="226" t="b">
        <v>0</v>
      </c>
      <c r="U45" s="224">
        <v>0</v>
      </c>
      <c r="V45" s="224">
        <v>0</v>
      </c>
      <c r="W45" s="224">
        <v>5</v>
      </c>
      <c r="X45" s="224">
        <v>5</v>
      </c>
      <c r="Y45" s="227">
        <v>0.95763888888888904</v>
      </c>
      <c r="Z45" s="228">
        <v>63200</v>
      </c>
      <c r="AA45" s="228">
        <v>88900</v>
      </c>
      <c r="AB45" s="228">
        <v>128400</v>
      </c>
    </row>
    <row r="46" spans="1:28">
      <c r="A46" s="228">
        <v>63200</v>
      </c>
      <c r="B46" s="228">
        <v>88900</v>
      </c>
      <c r="C46" s="228">
        <v>128400</v>
      </c>
      <c r="D46" s="224" t="s">
        <v>493</v>
      </c>
      <c r="E46" s="224" t="s">
        <v>496</v>
      </c>
      <c r="F46" s="224" t="s">
        <v>498</v>
      </c>
      <c r="G46" s="224" t="s">
        <v>407</v>
      </c>
      <c r="H46" s="224" t="s">
        <v>429</v>
      </c>
      <c r="I46" s="224">
        <v>29</v>
      </c>
      <c r="J46" s="224" t="s">
        <v>477</v>
      </c>
      <c r="K46" s="224">
        <v>1</v>
      </c>
      <c r="L46" s="224">
        <v>1</v>
      </c>
      <c r="M46" s="224">
        <v>0</v>
      </c>
      <c r="N46" s="224">
        <v>0</v>
      </c>
      <c r="O46" s="224">
        <v>1</v>
      </c>
      <c r="P46" s="224">
        <v>1</v>
      </c>
      <c r="Q46" s="226" t="b">
        <v>0</v>
      </c>
      <c r="R46" s="226" t="b">
        <v>0</v>
      </c>
      <c r="S46" s="226" t="b">
        <v>1</v>
      </c>
      <c r="T46" s="226" t="b">
        <v>0</v>
      </c>
      <c r="U46" s="224">
        <v>0</v>
      </c>
      <c r="V46" s="224">
        <v>0</v>
      </c>
      <c r="W46" s="224">
        <v>0</v>
      </c>
      <c r="X46" s="224">
        <v>0</v>
      </c>
      <c r="Y46" s="227">
        <v>0.95763888888888904</v>
      </c>
      <c r="Z46" s="228">
        <v>63200</v>
      </c>
      <c r="AA46" s="228">
        <v>88900</v>
      </c>
      <c r="AB46" s="228">
        <v>128400</v>
      </c>
    </row>
    <row r="47" spans="1:28">
      <c r="A47" s="228">
        <v>63200</v>
      </c>
      <c r="B47" s="228">
        <v>88900</v>
      </c>
      <c r="C47" s="228">
        <v>128400</v>
      </c>
      <c r="D47" s="224" t="s">
        <v>493</v>
      </c>
      <c r="E47" s="224" t="s">
        <v>496</v>
      </c>
      <c r="F47" s="224" t="s">
        <v>498</v>
      </c>
      <c r="G47" s="224" t="s">
        <v>500</v>
      </c>
      <c r="H47" s="224" t="s">
        <v>429</v>
      </c>
      <c r="I47" s="224">
        <v>31</v>
      </c>
      <c r="J47" s="224" t="s">
        <v>477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  <c r="Q47" s="226" t="b">
        <v>0</v>
      </c>
      <c r="R47" s="226" t="b">
        <v>0</v>
      </c>
      <c r="S47" s="226" t="b">
        <v>1</v>
      </c>
      <c r="T47" s="226" t="b">
        <v>0</v>
      </c>
      <c r="U47" s="224">
        <v>3</v>
      </c>
      <c r="V47" s="224">
        <v>3</v>
      </c>
      <c r="W47" s="224">
        <v>0</v>
      </c>
      <c r="X47" s="224">
        <v>0</v>
      </c>
      <c r="Y47" s="227">
        <v>0.95763888888888904</v>
      </c>
      <c r="Z47" s="228">
        <v>63200</v>
      </c>
      <c r="AA47" s="228">
        <v>88900</v>
      </c>
      <c r="AB47" s="228">
        <v>128400</v>
      </c>
    </row>
    <row r="48" spans="1:28">
      <c r="A48" s="228">
        <v>70000</v>
      </c>
      <c r="B48" s="228">
        <v>106900</v>
      </c>
      <c r="C48" s="228">
        <v>145300</v>
      </c>
      <c r="D48" s="224" t="s">
        <v>501</v>
      </c>
      <c r="E48" s="224" t="s">
        <v>502</v>
      </c>
      <c r="F48" s="224" t="s">
        <v>503</v>
      </c>
      <c r="G48" s="224" t="s">
        <v>393</v>
      </c>
      <c r="H48" s="224" t="s">
        <v>504</v>
      </c>
      <c r="I48" s="224">
        <v>22</v>
      </c>
      <c r="J48" s="224" t="s">
        <v>477</v>
      </c>
      <c r="K48" s="224">
        <v>6</v>
      </c>
      <c r="L48" s="224">
        <v>6</v>
      </c>
      <c r="M48" s="224">
        <v>8</v>
      </c>
      <c r="N48" s="224">
        <v>8</v>
      </c>
      <c r="O48" s="224">
        <v>7</v>
      </c>
      <c r="P48" s="224">
        <v>7</v>
      </c>
      <c r="Q48" s="226" t="b">
        <v>0</v>
      </c>
      <c r="R48" s="226" t="b">
        <v>0</v>
      </c>
      <c r="S48" s="226" t="b">
        <v>1</v>
      </c>
      <c r="T48" s="226" t="b">
        <v>0</v>
      </c>
      <c r="U48" s="224">
        <v>4</v>
      </c>
      <c r="V48" s="224">
        <v>4</v>
      </c>
      <c r="W48" s="224">
        <v>8</v>
      </c>
      <c r="X48" s="224">
        <v>8</v>
      </c>
      <c r="Y48" s="227">
        <v>4.2361111111111099E-2</v>
      </c>
      <c r="Z48" s="228">
        <v>70000</v>
      </c>
      <c r="AA48" s="228">
        <v>106900</v>
      </c>
      <c r="AB48" s="228">
        <v>145300</v>
      </c>
    </row>
    <row r="49" spans="1:28">
      <c r="A49" s="228">
        <v>70000</v>
      </c>
      <c r="B49" s="228">
        <v>106900</v>
      </c>
      <c r="C49" s="228">
        <v>145300</v>
      </c>
      <c r="D49" s="224" t="s">
        <v>501</v>
      </c>
      <c r="E49" s="224" t="s">
        <v>502</v>
      </c>
      <c r="F49" s="224" t="s">
        <v>503</v>
      </c>
      <c r="G49" s="224" t="s">
        <v>416</v>
      </c>
      <c r="H49" s="224" t="s">
        <v>504</v>
      </c>
      <c r="I49" s="224">
        <v>18</v>
      </c>
      <c r="J49" s="224" t="s">
        <v>477</v>
      </c>
      <c r="K49" s="224">
        <v>11</v>
      </c>
      <c r="L49" s="224">
        <v>0</v>
      </c>
      <c r="M49" s="224">
        <v>14</v>
      </c>
      <c r="N49" s="224">
        <v>0</v>
      </c>
      <c r="O49" s="224">
        <v>12</v>
      </c>
      <c r="P49" s="224">
        <v>0</v>
      </c>
      <c r="Q49" s="226" t="b">
        <v>0</v>
      </c>
      <c r="R49" s="226" t="b">
        <v>0</v>
      </c>
      <c r="S49" s="226" t="b">
        <v>1</v>
      </c>
      <c r="T49" s="226" t="b">
        <v>0</v>
      </c>
      <c r="U49" s="224">
        <v>10</v>
      </c>
      <c r="V49" s="224">
        <v>0</v>
      </c>
      <c r="W49" s="224">
        <v>15</v>
      </c>
      <c r="X49" s="224">
        <v>0</v>
      </c>
      <c r="Y49" s="227">
        <v>1.0416666666666701E-2</v>
      </c>
      <c r="Z49" s="228">
        <v>70000</v>
      </c>
      <c r="AA49" s="228">
        <v>106900</v>
      </c>
      <c r="AB49" s="228">
        <v>145300</v>
      </c>
    </row>
    <row r="50" spans="1:28">
      <c r="A50" s="228">
        <v>70000</v>
      </c>
      <c r="B50" s="228">
        <v>106900</v>
      </c>
      <c r="C50" s="228">
        <v>145300</v>
      </c>
      <c r="D50" s="224" t="s">
        <v>501</v>
      </c>
      <c r="E50" s="224" t="s">
        <v>502</v>
      </c>
      <c r="F50" s="224" t="s">
        <v>503</v>
      </c>
      <c r="G50" s="224" t="s">
        <v>505</v>
      </c>
      <c r="H50" s="224" t="s">
        <v>504</v>
      </c>
      <c r="I50" s="224">
        <v>14</v>
      </c>
      <c r="J50" s="224" t="s">
        <v>477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6" t="b">
        <v>0</v>
      </c>
      <c r="R50" s="226" t="b">
        <v>0</v>
      </c>
      <c r="S50" s="226" t="b">
        <v>1</v>
      </c>
      <c r="T50" s="226" t="b">
        <v>0</v>
      </c>
      <c r="U50" s="224">
        <v>4</v>
      </c>
      <c r="V50" s="224">
        <v>0</v>
      </c>
      <c r="W50" s="224">
        <v>3</v>
      </c>
      <c r="X50" s="224">
        <v>0</v>
      </c>
      <c r="Y50" s="227">
        <v>1.0416666666666701E-2</v>
      </c>
      <c r="Z50" s="228">
        <v>70000</v>
      </c>
      <c r="AA50" s="228">
        <v>106900</v>
      </c>
      <c r="AB50" s="228">
        <v>145300</v>
      </c>
    </row>
    <row r="51" spans="1:28">
      <c r="A51" s="228">
        <v>70000</v>
      </c>
      <c r="B51" s="228">
        <v>106900</v>
      </c>
      <c r="C51" s="228">
        <v>145300</v>
      </c>
      <c r="D51" s="224" t="s">
        <v>501</v>
      </c>
      <c r="E51" s="224" t="s">
        <v>502</v>
      </c>
      <c r="F51" s="224" t="s">
        <v>503</v>
      </c>
      <c r="G51" s="224" t="s">
        <v>393</v>
      </c>
      <c r="H51" s="224" t="s">
        <v>441</v>
      </c>
      <c r="I51" s="224">
        <v>36</v>
      </c>
      <c r="J51" s="224" t="s">
        <v>442</v>
      </c>
      <c r="K51" s="224">
        <v>4</v>
      </c>
      <c r="L51" s="224">
        <v>4</v>
      </c>
      <c r="M51" s="224">
        <v>3</v>
      </c>
      <c r="N51" s="224">
        <v>3</v>
      </c>
      <c r="O51" s="224">
        <v>4</v>
      </c>
      <c r="P51" s="224">
        <v>4</v>
      </c>
      <c r="Q51" s="226" t="b">
        <v>0</v>
      </c>
      <c r="R51" s="226" t="b">
        <v>0</v>
      </c>
      <c r="S51" s="226" t="b">
        <v>1</v>
      </c>
      <c r="T51" s="226" t="b">
        <v>0</v>
      </c>
      <c r="U51" s="224">
        <v>4</v>
      </c>
      <c r="V51" s="224">
        <v>4</v>
      </c>
      <c r="W51" s="224">
        <v>9</v>
      </c>
      <c r="X51" s="224">
        <v>9</v>
      </c>
      <c r="Y51" s="227">
        <v>1.7361111111111101E-2</v>
      </c>
      <c r="Z51" s="228">
        <v>70000</v>
      </c>
      <c r="AA51" s="228">
        <v>106900</v>
      </c>
      <c r="AB51" s="228">
        <v>145300</v>
      </c>
    </row>
    <row r="52" spans="1:28">
      <c r="A52" s="228">
        <v>65200</v>
      </c>
      <c r="B52" s="228">
        <v>91300</v>
      </c>
      <c r="C52" s="228">
        <v>122000</v>
      </c>
      <c r="D52" s="224" t="s">
        <v>501</v>
      </c>
      <c r="E52" s="224" t="s">
        <v>506</v>
      </c>
      <c r="F52" s="224" t="s">
        <v>488</v>
      </c>
      <c r="G52" s="224" t="s">
        <v>487</v>
      </c>
      <c r="H52" s="224" t="s">
        <v>504</v>
      </c>
      <c r="I52" s="224">
        <v>44</v>
      </c>
      <c r="J52" s="224" t="s">
        <v>477</v>
      </c>
      <c r="K52" s="224">
        <v>4</v>
      </c>
      <c r="L52" s="224">
        <v>0</v>
      </c>
      <c r="M52" s="224">
        <v>4</v>
      </c>
      <c r="N52" s="224">
        <v>0</v>
      </c>
      <c r="O52" s="224">
        <v>5</v>
      </c>
      <c r="P52" s="224">
        <v>0</v>
      </c>
      <c r="Q52" s="226" t="b">
        <v>1</v>
      </c>
      <c r="R52" s="226" t="b">
        <v>0</v>
      </c>
      <c r="S52" s="226" t="b">
        <v>1</v>
      </c>
      <c r="T52" s="226" t="b">
        <v>1</v>
      </c>
      <c r="U52" s="224">
        <v>0</v>
      </c>
      <c r="V52" s="224">
        <v>0</v>
      </c>
      <c r="W52" s="224">
        <v>0</v>
      </c>
      <c r="X52" s="224">
        <v>0</v>
      </c>
      <c r="Y52" s="227">
        <v>1.2500000000000001E-2</v>
      </c>
      <c r="Z52" s="228">
        <v>65200</v>
      </c>
      <c r="AA52" s="228">
        <v>91300</v>
      </c>
      <c r="AB52" s="228">
        <v>122000</v>
      </c>
    </row>
    <row r="53" spans="1:28">
      <c r="A53" s="228">
        <v>65200</v>
      </c>
      <c r="B53" s="228">
        <v>91300</v>
      </c>
      <c r="C53" s="228">
        <v>122000</v>
      </c>
      <c r="D53" s="224" t="s">
        <v>501</v>
      </c>
      <c r="E53" s="224" t="s">
        <v>506</v>
      </c>
      <c r="F53" s="224" t="s">
        <v>488</v>
      </c>
      <c r="G53" s="224" t="s">
        <v>508</v>
      </c>
      <c r="H53" s="224" t="s">
        <v>504</v>
      </c>
      <c r="I53" s="224">
        <v>24</v>
      </c>
      <c r="J53" s="224" t="s">
        <v>477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  <c r="Q53" s="226" t="b">
        <v>1</v>
      </c>
      <c r="R53" s="226" t="b">
        <v>0</v>
      </c>
      <c r="S53" s="226" t="b">
        <v>1</v>
      </c>
      <c r="T53" s="226" t="b">
        <v>1</v>
      </c>
      <c r="U53" s="224">
        <v>6</v>
      </c>
      <c r="V53" s="224">
        <v>0</v>
      </c>
      <c r="W53" s="224">
        <v>6</v>
      </c>
      <c r="X53" s="224">
        <v>0</v>
      </c>
      <c r="Y53" s="227">
        <v>1.2500000000000001E-2</v>
      </c>
      <c r="Z53" s="228">
        <v>65200</v>
      </c>
      <c r="AA53" s="228">
        <v>91300</v>
      </c>
      <c r="AB53" s="228">
        <v>122000</v>
      </c>
    </row>
    <row r="54" spans="1:28">
      <c r="A54" s="228">
        <v>65200</v>
      </c>
      <c r="B54" s="228">
        <v>91300</v>
      </c>
      <c r="C54" s="228">
        <v>122000</v>
      </c>
      <c r="D54" s="224" t="s">
        <v>501</v>
      </c>
      <c r="E54" s="224" t="s">
        <v>506</v>
      </c>
      <c r="F54" s="224" t="s">
        <v>488</v>
      </c>
      <c r="G54" s="224" t="s">
        <v>393</v>
      </c>
      <c r="H54" s="224" t="s">
        <v>504</v>
      </c>
      <c r="I54" s="224">
        <v>53</v>
      </c>
      <c r="J54" s="224" t="s">
        <v>477</v>
      </c>
      <c r="K54" s="224">
        <v>3</v>
      </c>
      <c r="L54" s="224">
        <v>0</v>
      </c>
      <c r="M54" s="224">
        <v>3</v>
      </c>
      <c r="N54" s="224">
        <v>0</v>
      </c>
      <c r="O54" s="224">
        <v>2</v>
      </c>
      <c r="P54" s="224">
        <v>0</v>
      </c>
      <c r="Q54" s="226" t="b">
        <v>1</v>
      </c>
      <c r="R54" s="226" t="b">
        <v>0</v>
      </c>
      <c r="S54" s="226" t="b">
        <v>1</v>
      </c>
      <c r="T54" s="226" t="b">
        <v>1</v>
      </c>
      <c r="U54" s="224">
        <v>6</v>
      </c>
      <c r="V54" s="224">
        <v>0</v>
      </c>
      <c r="W54" s="224">
        <v>6</v>
      </c>
      <c r="X54" s="224">
        <v>0</v>
      </c>
      <c r="Y54" s="227">
        <v>1.2500000000000001E-2</v>
      </c>
      <c r="Z54" s="228">
        <v>65200</v>
      </c>
      <c r="AA54" s="228">
        <v>91300</v>
      </c>
      <c r="AB54" s="228">
        <v>122000</v>
      </c>
    </row>
    <row r="55" spans="1:28">
      <c r="A55" s="228">
        <v>63200</v>
      </c>
      <c r="B55" s="228">
        <v>81600</v>
      </c>
      <c r="C55" s="228">
        <v>104300</v>
      </c>
      <c r="D55" s="224" t="s">
        <v>501</v>
      </c>
      <c r="E55" s="224" t="s">
        <v>509</v>
      </c>
      <c r="F55" s="224" t="s">
        <v>511</v>
      </c>
      <c r="G55" s="224" t="s">
        <v>487</v>
      </c>
      <c r="H55" s="224" t="s">
        <v>504</v>
      </c>
      <c r="I55" s="224">
        <v>47</v>
      </c>
      <c r="J55" s="224" t="s">
        <v>477</v>
      </c>
      <c r="K55" s="224">
        <v>5</v>
      </c>
      <c r="L55" s="224">
        <v>0</v>
      </c>
      <c r="M55" s="224">
        <v>5</v>
      </c>
      <c r="N55" s="224">
        <v>0</v>
      </c>
      <c r="O55" s="224">
        <v>7</v>
      </c>
      <c r="P55" s="224">
        <v>0</v>
      </c>
      <c r="Q55" s="226" t="b">
        <v>0</v>
      </c>
      <c r="R55" s="226" t="b">
        <v>1</v>
      </c>
      <c r="S55" s="226" t="b">
        <v>1</v>
      </c>
      <c r="T55" s="226" t="b">
        <v>1</v>
      </c>
      <c r="U55" s="224">
        <v>4</v>
      </c>
      <c r="V55" s="224">
        <v>0</v>
      </c>
      <c r="W55" s="224">
        <v>5</v>
      </c>
      <c r="X55" s="224">
        <v>0</v>
      </c>
      <c r="Y55" s="227">
        <v>2.6388888888888899E-2</v>
      </c>
      <c r="Z55" s="228">
        <v>63200</v>
      </c>
      <c r="AA55" s="228">
        <v>81600</v>
      </c>
      <c r="AB55" s="228">
        <v>104300</v>
      </c>
    </row>
    <row r="56" spans="1:28">
      <c r="A56" s="228">
        <v>63200</v>
      </c>
      <c r="B56" s="228">
        <v>81600</v>
      </c>
      <c r="C56" s="228">
        <v>104300</v>
      </c>
      <c r="D56" s="224" t="s">
        <v>501</v>
      </c>
      <c r="E56" s="224" t="s">
        <v>509</v>
      </c>
      <c r="F56" s="224" t="s">
        <v>511</v>
      </c>
      <c r="G56" s="224" t="s">
        <v>512</v>
      </c>
      <c r="H56" s="224" t="s">
        <v>504</v>
      </c>
      <c r="I56" s="224">
        <v>51</v>
      </c>
      <c r="J56" s="224" t="s">
        <v>477</v>
      </c>
      <c r="K56" s="224">
        <v>2</v>
      </c>
      <c r="L56" s="224">
        <v>0</v>
      </c>
      <c r="M56" s="224">
        <v>1</v>
      </c>
      <c r="N56" s="224">
        <v>0</v>
      </c>
      <c r="O56" s="224">
        <v>0</v>
      </c>
      <c r="P56" s="224">
        <v>0</v>
      </c>
      <c r="Q56" s="226" t="b">
        <v>0</v>
      </c>
      <c r="R56" s="226" t="b">
        <v>1</v>
      </c>
      <c r="S56" s="226" t="b">
        <v>1</v>
      </c>
      <c r="T56" s="226" t="b">
        <v>1</v>
      </c>
      <c r="U56" s="224">
        <v>0</v>
      </c>
      <c r="V56" s="224">
        <v>0</v>
      </c>
      <c r="W56" s="224">
        <v>1</v>
      </c>
      <c r="X56" s="224">
        <v>0</v>
      </c>
      <c r="Y56" s="227">
        <v>2.6388888888888899E-2</v>
      </c>
      <c r="Z56" s="228">
        <v>63200</v>
      </c>
      <c r="AA56" s="228">
        <v>81600</v>
      </c>
      <c r="AB56" s="228">
        <v>104300</v>
      </c>
    </row>
    <row r="57" spans="1:28">
      <c r="A57" s="228">
        <v>63200</v>
      </c>
      <c r="B57" s="228">
        <v>81600</v>
      </c>
      <c r="C57" s="228">
        <v>104300</v>
      </c>
      <c r="D57" s="224" t="s">
        <v>501</v>
      </c>
      <c r="E57" s="224" t="s">
        <v>509</v>
      </c>
      <c r="F57" s="224" t="s">
        <v>511</v>
      </c>
      <c r="G57" s="224" t="s">
        <v>513</v>
      </c>
      <c r="H57" s="224" t="s">
        <v>504</v>
      </c>
      <c r="I57" s="229"/>
      <c r="J57" s="224" t="s">
        <v>477</v>
      </c>
      <c r="K57" s="229"/>
      <c r="L57" s="229"/>
      <c r="M57" s="229"/>
      <c r="N57" s="229"/>
      <c r="O57" s="229"/>
      <c r="P57" s="229"/>
      <c r="Q57" s="226" t="b">
        <v>0</v>
      </c>
      <c r="R57" s="226" t="b">
        <v>0</v>
      </c>
      <c r="S57" s="226" t="b">
        <v>0</v>
      </c>
      <c r="T57" s="226" t="b">
        <v>0</v>
      </c>
      <c r="U57" s="224">
        <v>3</v>
      </c>
      <c r="V57" s="224">
        <v>0</v>
      </c>
      <c r="W57" s="224">
        <v>1</v>
      </c>
      <c r="X57" s="224">
        <v>0</v>
      </c>
      <c r="Y57" s="227">
        <v>2.6388888888888899E-2</v>
      </c>
      <c r="Z57" s="228">
        <v>63200</v>
      </c>
      <c r="AA57" s="228">
        <v>81600</v>
      </c>
      <c r="AB57" s="228">
        <v>104300</v>
      </c>
    </row>
    <row r="58" spans="1:28">
      <c r="A58" s="228">
        <v>63200</v>
      </c>
      <c r="B58" s="228">
        <v>81600</v>
      </c>
      <c r="C58" s="228">
        <v>104300</v>
      </c>
      <c r="D58" s="224" t="s">
        <v>501</v>
      </c>
      <c r="E58" s="224" t="s">
        <v>509</v>
      </c>
      <c r="F58" s="224" t="s">
        <v>511</v>
      </c>
      <c r="G58" s="224" t="s">
        <v>514</v>
      </c>
      <c r="H58" s="224" t="s">
        <v>504</v>
      </c>
      <c r="I58" s="224">
        <v>61</v>
      </c>
      <c r="J58" s="224" t="s">
        <v>477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4">
        <v>0</v>
      </c>
      <c r="Q58" s="226" t="b">
        <v>0</v>
      </c>
      <c r="R58" s="226" t="b">
        <v>1</v>
      </c>
      <c r="S58" s="226" t="b">
        <v>1</v>
      </c>
      <c r="T58" s="226" t="b">
        <v>1</v>
      </c>
      <c r="U58" s="224">
        <v>0</v>
      </c>
      <c r="V58" s="224">
        <v>0</v>
      </c>
      <c r="W58" s="224">
        <v>2</v>
      </c>
      <c r="X58" s="224">
        <v>0</v>
      </c>
      <c r="Y58" s="227">
        <v>2.6388888888888899E-2</v>
      </c>
      <c r="Z58" s="228">
        <v>63200</v>
      </c>
      <c r="AA58" s="228">
        <v>81600</v>
      </c>
      <c r="AB58" s="228">
        <v>104300</v>
      </c>
    </row>
    <row r="59" spans="1:28">
      <c r="A59" s="228">
        <v>63200</v>
      </c>
      <c r="B59" s="228">
        <v>81600</v>
      </c>
      <c r="C59" s="228">
        <v>104300</v>
      </c>
      <c r="D59" s="224" t="s">
        <v>501</v>
      </c>
      <c r="E59" s="224" t="s">
        <v>509</v>
      </c>
      <c r="F59" s="224" t="s">
        <v>511</v>
      </c>
      <c r="G59" s="224" t="s">
        <v>393</v>
      </c>
      <c r="H59" s="224" t="s">
        <v>504</v>
      </c>
      <c r="I59" s="224">
        <v>62</v>
      </c>
      <c r="J59" s="224" t="s">
        <v>477</v>
      </c>
      <c r="K59" s="224">
        <v>3</v>
      </c>
      <c r="L59" s="224">
        <v>0</v>
      </c>
      <c r="M59" s="224">
        <v>1</v>
      </c>
      <c r="N59" s="224">
        <v>0</v>
      </c>
      <c r="O59" s="224">
        <v>3</v>
      </c>
      <c r="P59" s="224">
        <v>0</v>
      </c>
      <c r="Q59" s="226" t="b">
        <v>0</v>
      </c>
      <c r="R59" s="226" t="b">
        <v>1</v>
      </c>
      <c r="S59" s="226" t="b">
        <v>1</v>
      </c>
      <c r="T59" s="226" t="b">
        <v>1</v>
      </c>
      <c r="U59" s="224">
        <v>5</v>
      </c>
      <c r="V59" s="224">
        <v>0</v>
      </c>
      <c r="W59" s="224">
        <v>5</v>
      </c>
      <c r="X59" s="224">
        <v>0</v>
      </c>
      <c r="Y59" s="227">
        <v>2.6388888888888899E-2</v>
      </c>
      <c r="Z59" s="228">
        <v>63200</v>
      </c>
      <c r="AA59" s="228">
        <v>81600</v>
      </c>
      <c r="AB59" s="228">
        <v>104300</v>
      </c>
    </row>
    <row r="60" spans="1:28">
      <c r="A60" s="228">
        <v>63200</v>
      </c>
      <c r="B60" s="228">
        <v>81600</v>
      </c>
      <c r="C60" s="228">
        <v>104300</v>
      </c>
      <c r="D60" s="224" t="s">
        <v>501</v>
      </c>
      <c r="E60" s="224" t="s">
        <v>509</v>
      </c>
      <c r="F60" s="224" t="s">
        <v>430</v>
      </c>
      <c r="G60" s="224" t="s">
        <v>393</v>
      </c>
      <c r="H60" s="224" t="s">
        <v>515</v>
      </c>
      <c r="I60" s="224">
        <v>32</v>
      </c>
      <c r="J60" s="224" t="s">
        <v>477</v>
      </c>
      <c r="K60" s="224">
        <v>8</v>
      </c>
      <c r="L60" s="224">
        <v>0</v>
      </c>
      <c r="M60" s="224">
        <v>9</v>
      </c>
      <c r="N60" s="224">
        <v>1</v>
      </c>
      <c r="O60" s="224">
        <v>6</v>
      </c>
      <c r="P60" s="224">
        <v>2</v>
      </c>
      <c r="Q60" s="226" t="b">
        <v>0</v>
      </c>
      <c r="R60" s="226" t="b">
        <v>1</v>
      </c>
      <c r="S60" s="226" t="b">
        <v>1</v>
      </c>
      <c r="T60" s="226" t="b">
        <v>1</v>
      </c>
      <c r="U60" s="224">
        <v>6</v>
      </c>
      <c r="V60" s="224">
        <v>0</v>
      </c>
      <c r="W60" s="224">
        <v>7</v>
      </c>
      <c r="X60" s="224">
        <v>0</v>
      </c>
      <c r="Y60" s="227">
        <v>6.9444444444444397E-3</v>
      </c>
      <c r="Z60" s="228">
        <v>63200</v>
      </c>
      <c r="AA60" s="228">
        <v>81600</v>
      </c>
      <c r="AB60" s="228">
        <v>104300</v>
      </c>
    </row>
    <row r="61" spans="1:28">
      <c r="A61" s="228">
        <v>63200</v>
      </c>
      <c r="B61" s="228">
        <v>81600</v>
      </c>
      <c r="C61" s="228">
        <v>104300</v>
      </c>
      <c r="D61" s="224" t="s">
        <v>501</v>
      </c>
      <c r="E61" s="224" t="s">
        <v>509</v>
      </c>
      <c r="F61" s="224" t="s">
        <v>430</v>
      </c>
      <c r="G61" s="224" t="s">
        <v>416</v>
      </c>
      <c r="H61" s="224" t="s">
        <v>429</v>
      </c>
      <c r="I61" s="224">
        <v>33</v>
      </c>
      <c r="J61" s="224" t="s">
        <v>516</v>
      </c>
      <c r="K61" s="224">
        <v>0</v>
      </c>
      <c r="L61" s="224">
        <v>0</v>
      </c>
      <c r="M61" s="224">
        <v>0</v>
      </c>
      <c r="N61" s="224">
        <v>0</v>
      </c>
      <c r="O61" s="224">
        <v>0</v>
      </c>
      <c r="P61" s="224">
        <v>0</v>
      </c>
      <c r="Q61" s="226" t="b">
        <v>0</v>
      </c>
      <c r="R61" s="226" t="b">
        <v>1</v>
      </c>
      <c r="S61" s="226" t="b">
        <v>1</v>
      </c>
      <c r="T61" s="226" t="b">
        <v>1</v>
      </c>
      <c r="U61" s="224">
        <v>3</v>
      </c>
      <c r="V61" s="224">
        <v>0</v>
      </c>
      <c r="W61" s="224">
        <v>0</v>
      </c>
      <c r="X61" s="224">
        <v>0</v>
      </c>
      <c r="Y61" s="227">
        <v>6.9444444444444397E-3</v>
      </c>
      <c r="Z61" s="228">
        <v>63200</v>
      </c>
      <c r="AA61" s="228">
        <v>81600</v>
      </c>
      <c r="AB61" s="228">
        <v>104300</v>
      </c>
    </row>
    <row r="62" spans="1:28">
      <c r="A62" s="228">
        <v>60500</v>
      </c>
      <c r="B62" s="228">
        <v>81200</v>
      </c>
      <c r="C62" s="228">
        <v>91200</v>
      </c>
      <c r="D62" s="224" t="s">
        <v>476</v>
      </c>
      <c r="E62" s="224" t="s">
        <v>409</v>
      </c>
      <c r="F62" s="224" t="s">
        <v>418</v>
      </c>
      <c r="G62" s="224" t="s">
        <v>416</v>
      </c>
      <c r="H62" s="224" t="s">
        <v>415</v>
      </c>
      <c r="I62" s="224">
        <v>43</v>
      </c>
      <c r="J62" s="224" t="s">
        <v>446</v>
      </c>
      <c r="K62" s="224">
        <v>4</v>
      </c>
      <c r="L62" s="224">
        <v>1</v>
      </c>
      <c r="M62" s="224">
        <v>7</v>
      </c>
      <c r="N62" s="224">
        <v>2</v>
      </c>
      <c r="O62" s="224">
        <v>4</v>
      </c>
      <c r="P62" s="224">
        <v>1</v>
      </c>
      <c r="Q62" s="226" t="b">
        <v>0</v>
      </c>
      <c r="R62" s="226" t="b">
        <v>0</v>
      </c>
      <c r="S62" s="226" t="b">
        <v>1</v>
      </c>
      <c r="T62" s="226" t="b">
        <v>1</v>
      </c>
      <c r="U62" s="224">
        <v>5</v>
      </c>
      <c r="V62" s="224">
        <v>2</v>
      </c>
      <c r="W62" s="224">
        <v>6</v>
      </c>
      <c r="X62" s="224">
        <v>3</v>
      </c>
      <c r="Y62" s="227">
        <v>6.9444444444444404E-4</v>
      </c>
      <c r="Z62" s="228">
        <v>60500</v>
      </c>
      <c r="AA62" s="228">
        <v>81200</v>
      </c>
      <c r="AB62" s="228">
        <v>91200</v>
      </c>
    </row>
    <row r="63" spans="1:28">
      <c r="A63" s="228">
        <v>60500</v>
      </c>
      <c r="B63" s="228">
        <v>81200</v>
      </c>
      <c r="C63" s="228">
        <v>91200</v>
      </c>
      <c r="D63" s="224" t="s">
        <v>476</v>
      </c>
      <c r="E63" s="224" t="s">
        <v>409</v>
      </c>
      <c r="F63" s="224" t="s">
        <v>418</v>
      </c>
      <c r="G63" s="224" t="s">
        <v>417</v>
      </c>
      <c r="H63" s="224" t="s">
        <v>415</v>
      </c>
      <c r="I63" s="224">
        <v>39</v>
      </c>
      <c r="J63" s="224" t="s">
        <v>446</v>
      </c>
      <c r="K63" s="224">
        <v>1</v>
      </c>
      <c r="L63" s="224">
        <v>0</v>
      </c>
      <c r="M63" s="224">
        <v>0</v>
      </c>
      <c r="N63" s="224">
        <v>0</v>
      </c>
      <c r="O63" s="224">
        <v>1</v>
      </c>
      <c r="P63" s="224">
        <v>0</v>
      </c>
      <c r="Q63" s="226" t="b">
        <v>0</v>
      </c>
      <c r="R63" s="226" t="b">
        <v>0</v>
      </c>
      <c r="S63" s="226" t="b">
        <v>1</v>
      </c>
      <c r="T63" s="226" t="b">
        <v>1</v>
      </c>
      <c r="U63" s="224">
        <v>0</v>
      </c>
      <c r="V63" s="224">
        <v>0</v>
      </c>
      <c r="W63" s="224">
        <v>0</v>
      </c>
      <c r="X63" s="224">
        <v>0</v>
      </c>
      <c r="Y63" s="227">
        <v>6.9444444444444404E-4</v>
      </c>
      <c r="Z63" s="228">
        <v>60500</v>
      </c>
      <c r="AA63" s="228">
        <v>81200</v>
      </c>
      <c r="AB63" s="228">
        <v>91200</v>
      </c>
    </row>
    <row r="64" spans="1:28">
      <c r="A64" s="228">
        <v>60500</v>
      </c>
      <c r="B64" s="228">
        <v>81200</v>
      </c>
      <c r="C64" s="228">
        <v>91200</v>
      </c>
      <c r="D64" s="224" t="s">
        <v>476</v>
      </c>
      <c r="E64" s="224" t="s">
        <v>409</v>
      </c>
      <c r="F64" s="224" t="s">
        <v>418</v>
      </c>
      <c r="G64" s="224" t="s">
        <v>393</v>
      </c>
      <c r="H64" s="224" t="s">
        <v>445</v>
      </c>
      <c r="I64" s="224">
        <v>53</v>
      </c>
      <c r="J64" s="224" t="s">
        <v>477</v>
      </c>
      <c r="K64" s="224">
        <v>7</v>
      </c>
      <c r="L64" s="224">
        <v>7</v>
      </c>
      <c r="M64" s="224">
        <v>9</v>
      </c>
      <c r="N64" s="224">
        <v>9</v>
      </c>
      <c r="O64" s="224">
        <v>6</v>
      </c>
      <c r="P64" s="224">
        <v>6</v>
      </c>
      <c r="Q64" s="226" t="b">
        <v>0</v>
      </c>
      <c r="R64" s="226" t="b">
        <v>0</v>
      </c>
      <c r="S64" s="226" t="b">
        <v>1</v>
      </c>
      <c r="T64" s="226" t="b">
        <v>1</v>
      </c>
      <c r="U64" s="224">
        <v>5</v>
      </c>
      <c r="V64" s="224">
        <v>5</v>
      </c>
      <c r="W64" s="224">
        <v>9</v>
      </c>
      <c r="X64" s="224">
        <v>9</v>
      </c>
      <c r="Y64" s="227">
        <v>2.2222222222222199E-2</v>
      </c>
      <c r="Z64" s="228">
        <v>60500</v>
      </c>
      <c r="AA64" s="228">
        <v>81200</v>
      </c>
      <c r="AB64" s="228">
        <v>91200</v>
      </c>
    </row>
    <row r="65" spans="1:28">
      <c r="A65" s="228">
        <v>67000</v>
      </c>
      <c r="B65" s="228">
        <v>87400</v>
      </c>
      <c r="C65" s="228">
        <v>109600</v>
      </c>
      <c r="D65" s="224" t="s">
        <v>517</v>
      </c>
      <c r="E65" s="224" t="s">
        <v>518</v>
      </c>
      <c r="F65" s="224" t="s">
        <v>519</v>
      </c>
      <c r="G65" s="224" t="s">
        <v>520</v>
      </c>
      <c r="H65" s="224" t="s">
        <v>521</v>
      </c>
      <c r="I65" s="224">
        <v>30</v>
      </c>
      <c r="J65" s="224" t="s">
        <v>523</v>
      </c>
      <c r="K65" s="224">
        <v>9</v>
      </c>
      <c r="L65" s="224">
        <v>0</v>
      </c>
      <c r="M65" s="224">
        <v>10</v>
      </c>
      <c r="N65" s="224">
        <v>0</v>
      </c>
      <c r="O65" s="224">
        <v>8</v>
      </c>
      <c r="P65" s="224">
        <v>0</v>
      </c>
      <c r="Q65" s="226" t="b">
        <v>0</v>
      </c>
      <c r="R65" s="226" t="b">
        <v>1</v>
      </c>
      <c r="S65" s="226" t="b">
        <v>0</v>
      </c>
      <c r="T65" s="226" t="b">
        <v>1</v>
      </c>
      <c r="U65" s="224">
        <v>8</v>
      </c>
      <c r="V65" s="224">
        <v>0</v>
      </c>
      <c r="W65" s="224">
        <v>10</v>
      </c>
      <c r="X65" s="224">
        <v>0</v>
      </c>
      <c r="Y65" s="227">
        <v>0.99027777777777803</v>
      </c>
      <c r="Z65" s="228">
        <v>67000</v>
      </c>
      <c r="AA65" s="228">
        <v>87400</v>
      </c>
      <c r="AB65" s="228">
        <v>109600</v>
      </c>
    </row>
    <row r="66" spans="1:28">
      <c r="A66" s="228">
        <v>67000</v>
      </c>
      <c r="B66" s="228">
        <v>87400</v>
      </c>
      <c r="C66" s="228">
        <v>109600</v>
      </c>
      <c r="D66" s="224" t="s">
        <v>517</v>
      </c>
      <c r="E66" s="224" t="s">
        <v>518</v>
      </c>
      <c r="F66" s="224" t="s">
        <v>525</v>
      </c>
      <c r="G66" s="224" t="s">
        <v>393</v>
      </c>
      <c r="H66" s="224" t="s">
        <v>415</v>
      </c>
      <c r="I66" s="224">
        <v>45</v>
      </c>
      <c r="J66" s="224" t="s">
        <v>477</v>
      </c>
      <c r="K66" s="224">
        <v>8</v>
      </c>
      <c r="L66" s="224">
        <v>8</v>
      </c>
      <c r="M66" s="224">
        <v>9</v>
      </c>
      <c r="N66" s="224">
        <v>9</v>
      </c>
      <c r="O66" s="224">
        <v>7</v>
      </c>
      <c r="P66" s="224">
        <v>7</v>
      </c>
      <c r="Q66" s="226" t="b">
        <v>0</v>
      </c>
      <c r="R66" s="226" t="b">
        <v>1</v>
      </c>
      <c r="S66" s="226" t="b">
        <v>0</v>
      </c>
      <c r="T66" s="226" t="b">
        <v>1</v>
      </c>
      <c r="U66" s="224">
        <v>0</v>
      </c>
      <c r="V66" s="224">
        <v>0</v>
      </c>
      <c r="W66" s="224">
        <v>13</v>
      </c>
      <c r="X66" s="224">
        <v>13</v>
      </c>
      <c r="Y66" s="227">
        <v>1.59722222222222E-2</v>
      </c>
      <c r="Z66" s="228">
        <v>67000</v>
      </c>
      <c r="AA66" s="228">
        <v>87400</v>
      </c>
      <c r="AB66" s="228">
        <v>109600</v>
      </c>
    </row>
    <row r="67" spans="1:28">
      <c r="A67" s="228">
        <v>67000</v>
      </c>
      <c r="B67" s="228">
        <v>87400</v>
      </c>
      <c r="C67" s="228">
        <v>109600</v>
      </c>
      <c r="D67" s="224" t="s">
        <v>517</v>
      </c>
      <c r="E67" s="224" t="s">
        <v>518</v>
      </c>
      <c r="F67" s="224" t="s">
        <v>525</v>
      </c>
      <c r="G67" s="224" t="s">
        <v>416</v>
      </c>
      <c r="H67" s="224" t="s">
        <v>415</v>
      </c>
      <c r="I67" s="224">
        <v>37</v>
      </c>
      <c r="J67" s="224" t="s">
        <v>477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4">
        <v>0</v>
      </c>
      <c r="Q67" s="226" t="b">
        <v>0</v>
      </c>
      <c r="R67" s="226" t="b">
        <v>1</v>
      </c>
      <c r="S67" s="226" t="b">
        <v>0</v>
      </c>
      <c r="T67" s="226" t="b">
        <v>1</v>
      </c>
      <c r="U67" s="224">
        <v>6</v>
      </c>
      <c r="V67" s="224">
        <v>6</v>
      </c>
      <c r="W67" s="224">
        <v>0</v>
      </c>
      <c r="X67" s="224">
        <v>0</v>
      </c>
      <c r="Y67" s="227">
        <v>1.59722222222222E-2</v>
      </c>
      <c r="Z67" s="228">
        <v>67000</v>
      </c>
      <c r="AA67" s="228">
        <v>87400</v>
      </c>
      <c r="AB67" s="228">
        <v>109600</v>
      </c>
    </row>
    <row r="68" spans="1:28">
      <c r="A68" s="228">
        <v>67000</v>
      </c>
      <c r="B68" s="228">
        <v>87400</v>
      </c>
      <c r="C68" s="228">
        <v>109600</v>
      </c>
      <c r="D68" s="224" t="s">
        <v>517</v>
      </c>
      <c r="E68" s="224" t="s">
        <v>518</v>
      </c>
      <c r="F68" s="224" t="s">
        <v>526</v>
      </c>
      <c r="G68" s="224" t="s">
        <v>393</v>
      </c>
      <c r="H68" s="224" t="s">
        <v>504</v>
      </c>
      <c r="I68" s="224">
        <v>46</v>
      </c>
      <c r="J68" s="224" t="s">
        <v>477</v>
      </c>
      <c r="K68" s="224">
        <v>3</v>
      </c>
      <c r="L68" s="224">
        <v>2</v>
      </c>
      <c r="M68" s="224">
        <v>5</v>
      </c>
      <c r="N68" s="224">
        <v>3</v>
      </c>
      <c r="O68" s="224">
        <v>4</v>
      </c>
      <c r="P68" s="224">
        <v>2</v>
      </c>
      <c r="Q68" s="226" t="b">
        <v>0</v>
      </c>
      <c r="R68" s="226" t="b">
        <v>1</v>
      </c>
      <c r="S68" s="226" t="b">
        <v>0</v>
      </c>
      <c r="T68" s="226" t="b">
        <v>1</v>
      </c>
      <c r="U68" s="224">
        <v>5</v>
      </c>
      <c r="V68" s="224">
        <v>5</v>
      </c>
      <c r="W68" s="224">
        <v>8</v>
      </c>
      <c r="X68" s="224">
        <v>7</v>
      </c>
      <c r="Y68" s="227">
        <v>0.99652777777777801</v>
      </c>
      <c r="Z68" s="228">
        <v>67000</v>
      </c>
      <c r="AA68" s="228">
        <v>87400</v>
      </c>
      <c r="AB68" s="228">
        <v>109600</v>
      </c>
    </row>
    <row r="69" spans="1:28">
      <c r="A69" s="228">
        <v>67000</v>
      </c>
      <c r="B69" s="228">
        <v>87400</v>
      </c>
      <c r="C69" s="228">
        <v>109600</v>
      </c>
      <c r="D69" s="224" t="s">
        <v>517</v>
      </c>
      <c r="E69" s="224" t="s">
        <v>518</v>
      </c>
      <c r="F69" s="224" t="s">
        <v>526</v>
      </c>
      <c r="G69" s="224" t="s">
        <v>417</v>
      </c>
      <c r="H69" s="224" t="s">
        <v>504</v>
      </c>
      <c r="I69" s="224">
        <v>33</v>
      </c>
      <c r="J69" s="224" t="s">
        <v>477</v>
      </c>
      <c r="K69" s="224">
        <v>3</v>
      </c>
      <c r="L69" s="224">
        <v>0</v>
      </c>
      <c r="M69" s="224">
        <v>1</v>
      </c>
      <c r="N69" s="224">
        <v>0</v>
      </c>
      <c r="O69" s="224">
        <v>3</v>
      </c>
      <c r="P69" s="224">
        <v>0</v>
      </c>
      <c r="Q69" s="226" t="b">
        <v>0</v>
      </c>
      <c r="R69" s="226" t="b">
        <v>1</v>
      </c>
      <c r="S69" s="226" t="b">
        <v>0</v>
      </c>
      <c r="T69" s="226" t="b">
        <v>1</v>
      </c>
      <c r="U69" s="224">
        <v>0</v>
      </c>
      <c r="V69" s="224">
        <v>0</v>
      </c>
      <c r="W69" s="224">
        <v>3</v>
      </c>
      <c r="X69" s="224">
        <v>0</v>
      </c>
      <c r="Y69" s="227">
        <v>0.99652777777777801</v>
      </c>
      <c r="Z69" s="228">
        <v>67000</v>
      </c>
      <c r="AA69" s="228">
        <v>87400</v>
      </c>
      <c r="AB69" s="228">
        <v>109600</v>
      </c>
    </row>
    <row r="70" spans="1:28">
      <c r="A70" s="228">
        <v>67000</v>
      </c>
      <c r="B70" s="228">
        <v>87400</v>
      </c>
      <c r="C70" s="228">
        <v>109600</v>
      </c>
      <c r="D70" s="224" t="s">
        <v>517</v>
      </c>
      <c r="E70" s="224" t="s">
        <v>518</v>
      </c>
      <c r="F70" s="224" t="s">
        <v>526</v>
      </c>
      <c r="G70" s="224" t="s">
        <v>416</v>
      </c>
      <c r="H70" s="224" t="s">
        <v>504</v>
      </c>
      <c r="I70" s="224">
        <v>32</v>
      </c>
      <c r="J70" s="224" t="s">
        <v>477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4">
        <v>0</v>
      </c>
      <c r="Q70" s="226" t="b">
        <v>0</v>
      </c>
      <c r="R70" s="226" t="b">
        <v>1</v>
      </c>
      <c r="S70" s="226" t="b">
        <v>0</v>
      </c>
      <c r="T70" s="226" t="b">
        <v>1</v>
      </c>
      <c r="U70" s="224">
        <v>3</v>
      </c>
      <c r="V70" s="224">
        <v>0</v>
      </c>
      <c r="W70" s="224">
        <v>0</v>
      </c>
      <c r="X70" s="224">
        <v>0</v>
      </c>
      <c r="Y70" s="227">
        <v>0.99652777777777801</v>
      </c>
      <c r="Z70" s="228">
        <v>67000</v>
      </c>
      <c r="AA70" s="228">
        <v>87400</v>
      </c>
      <c r="AB70" s="228">
        <v>109600</v>
      </c>
    </row>
    <row r="71" spans="1:28">
      <c r="A71" s="228">
        <v>67000</v>
      </c>
      <c r="B71" s="228">
        <v>87400</v>
      </c>
      <c r="C71" s="228">
        <v>109600</v>
      </c>
      <c r="D71" s="224" t="s">
        <v>517</v>
      </c>
      <c r="E71" s="224" t="s">
        <v>518</v>
      </c>
      <c r="F71" s="224" t="s">
        <v>495</v>
      </c>
      <c r="G71" s="224" t="s">
        <v>520</v>
      </c>
      <c r="H71" s="224" t="s">
        <v>504</v>
      </c>
      <c r="I71" s="224">
        <v>30</v>
      </c>
      <c r="J71" s="224" t="s">
        <v>477</v>
      </c>
      <c r="K71" s="224">
        <v>3</v>
      </c>
      <c r="L71" s="224">
        <v>0</v>
      </c>
      <c r="M71" s="224">
        <v>3</v>
      </c>
      <c r="N71" s="224">
        <v>0</v>
      </c>
      <c r="O71" s="224">
        <v>3</v>
      </c>
      <c r="P71" s="224">
        <v>0</v>
      </c>
      <c r="Q71" s="226" t="b">
        <v>0</v>
      </c>
      <c r="R71" s="226" t="b">
        <v>1</v>
      </c>
      <c r="S71" s="226" t="b">
        <v>0</v>
      </c>
      <c r="T71" s="226" t="b">
        <v>1</v>
      </c>
      <c r="U71" s="224">
        <v>4</v>
      </c>
      <c r="V71" s="224">
        <v>0</v>
      </c>
      <c r="W71" s="224">
        <v>4</v>
      </c>
      <c r="X71" s="224">
        <v>0</v>
      </c>
      <c r="Y71" s="227">
        <v>0.98124999999999996</v>
      </c>
      <c r="Z71" s="228">
        <v>67000</v>
      </c>
      <c r="AA71" s="228">
        <v>87400</v>
      </c>
      <c r="AB71" s="228">
        <v>109600</v>
      </c>
    </row>
    <row r="72" spans="1:28">
      <c r="A72" s="228">
        <v>61500</v>
      </c>
      <c r="B72" s="228">
        <v>76200</v>
      </c>
      <c r="C72" s="228">
        <v>108800</v>
      </c>
      <c r="D72" s="224" t="s">
        <v>527</v>
      </c>
      <c r="E72" s="224" t="s">
        <v>528</v>
      </c>
      <c r="F72" s="224" t="s">
        <v>529</v>
      </c>
      <c r="G72" s="224" t="s">
        <v>393</v>
      </c>
      <c r="H72" s="224" t="s">
        <v>530</v>
      </c>
      <c r="I72" s="224">
        <v>30</v>
      </c>
      <c r="J72" s="224" t="s">
        <v>531</v>
      </c>
      <c r="K72" s="224">
        <v>8</v>
      </c>
      <c r="L72" s="224">
        <v>0</v>
      </c>
      <c r="M72" s="224">
        <v>9</v>
      </c>
      <c r="N72" s="224">
        <v>0</v>
      </c>
      <c r="O72" s="224">
        <v>8</v>
      </c>
      <c r="P72" s="224">
        <v>0</v>
      </c>
      <c r="Q72" s="226" t="b">
        <v>1</v>
      </c>
      <c r="R72" s="226" t="b">
        <v>1</v>
      </c>
      <c r="S72" s="226" t="b">
        <v>1</v>
      </c>
      <c r="T72" s="226" t="b">
        <v>0</v>
      </c>
      <c r="U72" s="224">
        <v>6</v>
      </c>
      <c r="V72" s="224">
        <v>0</v>
      </c>
      <c r="W72" s="224">
        <v>7</v>
      </c>
      <c r="X72" s="224">
        <v>0</v>
      </c>
      <c r="Y72" s="227">
        <v>1.2500000000000001E-2</v>
      </c>
      <c r="Z72" s="228">
        <v>61500</v>
      </c>
      <c r="AA72" s="228">
        <v>76200</v>
      </c>
      <c r="AB72" s="228">
        <v>108800</v>
      </c>
    </row>
    <row r="73" spans="1:28">
      <c r="A73" s="228">
        <v>61500</v>
      </c>
      <c r="B73" s="228">
        <v>76200</v>
      </c>
      <c r="C73" s="228">
        <v>108800</v>
      </c>
      <c r="D73" s="224" t="s">
        <v>527</v>
      </c>
      <c r="E73" s="224" t="s">
        <v>528</v>
      </c>
      <c r="F73" s="224" t="s">
        <v>529</v>
      </c>
      <c r="G73" s="224" t="s">
        <v>487</v>
      </c>
      <c r="H73" s="224" t="s">
        <v>441</v>
      </c>
      <c r="I73" s="224">
        <v>31</v>
      </c>
      <c r="J73" s="224" t="s">
        <v>532</v>
      </c>
      <c r="K73" s="224">
        <v>4</v>
      </c>
      <c r="L73" s="224">
        <v>0</v>
      </c>
      <c r="M73" s="224">
        <v>4</v>
      </c>
      <c r="N73" s="224">
        <v>0</v>
      </c>
      <c r="O73" s="224">
        <v>4</v>
      </c>
      <c r="P73" s="224">
        <v>0</v>
      </c>
      <c r="Q73" s="226" t="b">
        <v>1</v>
      </c>
      <c r="R73" s="226" t="b">
        <v>1</v>
      </c>
      <c r="S73" s="226" t="b">
        <v>1</v>
      </c>
      <c r="T73" s="226" t="b">
        <v>0</v>
      </c>
      <c r="U73" s="224">
        <v>6</v>
      </c>
      <c r="V73" s="224">
        <v>0</v>
      </c>
      <c r="W73" s="224">
        <v>6</v>
      </c>
      <c r="X73" s="224">
        <v>0</v>
      </c>
      <c r="Y73" s="227">
        <v>3.4722222222222199E-3</v>
      </c>
      <c r="Z73" s="228">
        <v>61500</v>
      </c>
      <c r="AA73" s="228">
        <v>76200</v>
      </c>
      <c r="AB73" s="228">
        <v>108800</v>
      </c>
    </row>
    <row r="74" spans="1:28">
      <c r="A74" s="228">
        <v>61500</v>
      </c>
      <c r="B74" s="228">
        <v>76200</v>
      </c>
      <c r="C74" s="228">
        <v>108800</v>
      </c>
      <c r="D74" s="224" t="s">
        <v>527</v>
      </c>
      <c r="E74" s="224" t="s">
        <v>528</v>
      </c>
      <c r="F74" s="224" t="s">
        <v>529</v>
      </c>
      <c r="G74" s="224" t="s">
        <v>393</v>
      </c>
      <c r="H74" s="224" t="s">
        <v>533</v>
      </c>
      <c r="I74" s="224">
        <v>26</v>
      </c>
      <c r="J74" s="224" t="s">
        <v>477</v>
      </c>
      <c r="K74" s="224">
        <v>1</v>
      </c>
      <c r="L74" s="224">
        <v>0</v>
      </c>
      <c r="M74" s="224">
        <v>1</v>
      </c>
      <c r="N74" s="224">
        <v>0</v>
      </c>
      <c r="O74" s="224">
        <v>2</v>
      </c>
      <c r="P74" s="224">
        <v>0</v>
      </c>
      <c r="Q74" s="226" t="b">
        <v>1</v>
      </c>
      <c r="R74" s="226" t="b">
        <v>1</v>
      </c>
      <c r="S74" s="226" t="b">
        <v>1</v>
      </c>
      <c r="T74" s="226" t="b">
        <v>0</v>
      </c>
      <c r="U74" s="224">
        <v>0</v>
      </c>
      <c r="V74" s="224">
        <v>0</v>
      </c>
      <c r="W74" s="224">
        <v>3</v>
      </c>
      <c r="X74" s="224">
        <v>0</v>
      </c>
      <c r="Y74" s="227">
        <v>1.59722222222222E-2</v>
      </c>
      <c r="Z74" s="228">
        <v>61500</v>
      </c>
      <c r="AA74" s="228">
        <v>76200</v>
      </c>
      <c r="AB74" s="228">
        <v>108800</v>
      </c>
    </row>
    <row r="75" spans="1:28">
      <c r="A75" s="228">
        <v>61500</v>
      </c>
      <c r="B75" s="228">
        <v>76200</v>
      </c>
      <c r="C75" s="228">
        <v>108800</v>
      </c>
      <c r="D75" s="224" t="s">
        <v>527</v>
      </c>
      <c r="E75" s="224" t="s">
        <v>528</v>
      </c>
      <c r="F75" s="224" t="s">
        <v>529</v>
      </c>
      <c r="G75" s="224" t="s">
        <v>514</v>
      </c>
      <c r="H75" s="224" t="s">
        <v>533</v>
      </c>
      <c r="I75" s="224">
        <v>25</v>
      </c>
      <c r="J75" s="224" t="s">
        <v>477</v>
      </c>
      <c r="K75" s="224">
        <v>3</v>
      </c>
      <c r="L75" s="224">
        <v>0</v>
      </c>
      <c r="M75" s="224">
        <v>3</v>
      </c>
      <c r="N75" s="224">
        <v>0</v>
      </c>
      <c r="O75" s="224">
        <v>2</v>
      </c>
      <c r="P75" s="224">
        <v>0</v>
      </c>
      <c r="Q75" s="226" t="b">
        <v>1</v>
      </c>
      <c r="R75" s="226" t="b">
        <v>1</v>
      </c>
      <c r="S75" s="226" t="b">
        <v>1</v>
      </c>
      <c r="T75" s="226" t="b">
        <v>0</v>
      </c>
      <c r="U75" s="224">
        <v>3</v>
      </c>
      <c r="V75" s="224">
        <v>0</v>
      </c>
      <c r="W75" s="224">
        <v>3</v>
      </c>
      <c r="X75" s="224">
        <v>0</v>
      </c>
      <c r="Y75" s="227">
        <v>1.59722222222222E-2</v>
      </c>
      <c r="Z75" s="228">
        <v>61500</v>
      </c>
      <c r="AA75" s="228">
        <v>76200</v>
      </c>
      <c r="AB75" s="228">
        <v>108800</v>
      </c>
    </row>
    <row r="76" spans="1:28">
      <c r="A76" s="228">
        <v>61500</v>
      </c>
      <c r="B76" s="228">
        <v>76200</v>
      </c>
      <c r="C76" s="228">
        <v>108800</v>
      </c>
      <c r="D76" s="224" t="s">
        <v>527</v>
      </c>
      <c r="E76" s="224" t="s">
        <v>528</v>
      </c>
      <c r="F76" s="224" t="s">
        <v>529</v>
      </c>
      <c r="G76" s="224" t="s">
        <v>534</v>
      </c>
      <c r="H76" s="224" t="s">
        <v>535</v>
      </c>
      <c r="I76" s="224">
        <v>4</v>
      </c>
      <c r="J76" s="224" t="s">
        <v>477</v>
      </c>
      <c r="K76" s="224">
        <v>2</v>
      </c>
      <c r="L76" s="224">
        <v>0</v>
      </c>
      <c r="M76" s="224">
        <v>4</v>
      </c>
      <c r="N76" s="224">
        <v>0</v>
      </c>
      <c r="O76" s="224">
        <v>2</v>
      </c>
      <c r="P76" s="224">
        <v>0</v>
      </c>
      <c r="Q76" s="226" t="b">
        <v>1</v>
      </c>
      <c r="R76" s="226" t="b">
        <v>1</v>
      </c>
      <c r="S76" s="226" t="b">
        <v>1</v>
      </c>
      <c r="T76" s="226" t="b">
        <v>0</v>
      </c>
      <c r="U76" s="224">
        <v>0</v>
      </c>
      <c r="V76" s="224">
        <v>0</v>
      </c>
      <c r="W76" s="224">
        <v>0</v>
      </c>
      <c r="X76" s="224">
        <v>0</v>
      </c>
      <c r="Y76" s="227">
        <v>2.7777777777777801E-2</v>
      </c>
      <c r="Z76" s="228">
        <v>61500</v>
      </c>
      <c r="AA76" s="228">
        <v>76200</v>
      </c>
      <c r="AB76" s="228">
        <v>108800</v>
      </c>
    </row>
    <row r="77" spans="1:28">
      <c r="A77" s="228">
        <v>66100</v>
      </c>
      <c r="B77" s="228">
        <v>86500</v>
      </c>
      <c r="C77" s="228">
        <v>109200</v>
      </c>
      <c r="D77" s="224" t="s">
        <v>493</v>
      </c>
      <c r="E77" s="224" t="s">
        <v>536</v>
      </c>
      <c r="F77" s="224" t="s">
        <v>537</v>
      </c>
      <c r="G77" s="224" t="s">
        <v>393</v>
      </c>
      <c r="H77" s="224" t="s">
        <v>538</v>
      </c>
      <c r="I77" s="224">
        <v>5</v>
      </c>
      <c r="J77" s="224" t="s">
        <v>477</v>
      </c>
      <c r="K77" s="224">
        <v>6</v>
      </c>
      <c r="L77" s="224">
        <v>0</v>
      </c>
      <c r="M77" s="224">
        <v>6</v>
      </c>
      <c r="N77" s="224">
        <v>0</v>
      </c>
      <c r="O77" s="224">
        <v>5</v>
      </c>
      <c r="P77" s="224">
        <v>0</v>
      </c>
      <c r="Q77" s="226" t="b">
        <v>0</v>
      </c>
      <c r="R77" s="226" t="b">
        <v>1</v>
      </c>
      <c r="S77" s="226" t="b">
        <v>0</v>
      </c>
      <c r="T77" s="226" t="b">
        <v>0</v>
      </c>
      <c r="U77" s="224">
        <v>6</v>
      </c>
      <c r="V77" s="224">
        <v>0</v>
      </c>
      <c r="W77" s="224">
        <v>12</v>
      </c>
      <c r="X77" s="224">
        <v>0</v>
      </c>
      <c r="Y77" s="227">
        <v>2.0833333333333298E-3</v>
      </c>
      <c r="Z77" s="228">
        <v>66100</v>
      </c>
      <c r="AA77" s="228">
        <v>86500</v>
      </c>
      <c r="AB77" s="228">
        <v>109200</v>
      </c>
    </row>
    <row r="78" spans="1:28">
      <c r="A78" s="228">
        <v>53400</v>
      </c>
      <c r="B78" s="228">
        <v>75500</v>
      </c>
      <c r="C78" s="228">
        <v>84400</v>
      </c>
      <c r="D78" s="224" t="s">
        <v>479</v>
      </c>
      <c r="E78" s="224" t="s">
        <v>540</v>
      </c>
      <c r="F78" s="224" t="s">
        <v>541</v>
      </c>
      <c r="G78" s="224" t="s">
        <v>393</v>
      </c>
      <c r="H78" s="224" t="s">
        <v>441</v>
      </c>
      <c r="I78" s="224">
        <v>58</v>
      </c>
      <c r="J78" s="224" t="s">
        <v>442</v>
      </c>
      <c r="K78" s="224">
        <v>3</v>
      </c>
      <c r="L78" s="224">
        <v>0</v>
      </c>
      <c r="M78" s="224">
        <v>1</v>
      </c>
      <c r="N78" s="224">
        <v>0</v>
      </c>
      <c r="O78" s="224">
        <v>5</v>
      </c>
      <c r="P78" s="224">
        <v>0</v>
      </c>
      <c r="Q78" s="226" t="b">
        <v>1</v>
      </c>
      <c r="R78" s="226" t="b">
        <v>1</v>
      </c>
      <c r="S78" s="226" t="b">
        <v>1</v>
      </c>
      <c r="T78" s="226" t="b">
        <v>0</v>
      </c>
      <c r="U78" s="224">
        <v>0</v>
      </c>
      <c r="V78" s="224">
        <v>0</v>
      </c>
      <c r="W78" s="224">
        <v>4</v>
      </c>
      <c r="X78" s="224">
        <v>0</v>
      </c>
      <c r="Y78" s="227">
        <v>6.9444444444444397E-3</v>
      </c>
      <c r="Z78" s="228">
        <v>53400</v>
      </c>
      <c r="AA78" s="228">
        <v>75500</v>
      </c>
      <c r="AB78" s="228">
        <v>84400</v>
      </c>
    </row>
    <row r="79" spans="1:28">
      <c r="A79" s="228">
        <v>53400</v>
      </c>
      <c r="B79" s="228">
        <v>75500</v>
      </c>
      <c r="C79" s="228">
        <v>84400</v>
      </c>
      <c r="D79" s="224" t="s">
        <v>479</v>
      </c>
      <c r="E79" s="224" t="s">
        <v>540</v>
      </c>
      <c r="F79" s="224" t="s">
        <v>541</v>
      </c>
      <c r="G79" s="224" t="s">
        <v>417</v>
      </c>
      <c r="H79" s="224" t="s">
        <v>441</v>
      </c>
      <c r="I79" s="224">
        <v>53</v>
      </c>
      <c r="J79" s="224" t="s">
        <v>442</v>
      </c>
      <c r="K79" s="224">
        <v>4</v>
      </c>
      <c r="L79" s="224">
        <v>0</v>
      </c>
      <c r="M79" s="224">
        <v>3</v>
      </c>
      <c r="N79" s="224">
        <v>0</v>
      </c>
      <c r="O79" s="224">
        <v>1</v>
      </c>
      <c r="P79" s="224">
        <v>0</v>
      </c>
      <c r="Q79" s="226" t="b">
        <v>1</v>
      </c>
      <c r="R79" s="226" t="b">
        <v>1</v>
      </c>
      <c r="S79" s="226" t="b">
        <v>1</v>
      </c>
      <c r="T79" s="226" t="b">
        <v>0</v>
      </c>
      <c r="U79" s="224">
        <v>0</v>
      </c>
      <c r="V79" s="224">
        <v>0</v>
      </c>
      <c r="W79" s="224">
        <v>0</v>
      </c>
      <c r="X79" s="224">
        <v>0</v>
      </c>
      <c r="Y79" s="227">
        <v>6.9444444444444397E-3</v>
      </c>
      <c r="Z79" s="228">
        <v>53400</v>
      </c>
      <c r="AA79" s="228">
        <v>75500</v>
      </c>
      <c r="AB79" s="228">
        <v>84400</v>
      </c>
    </row>
    <row r="80" spans="1:28">
      <c r="A80" s="228">
        <v>53400</v>
      </c>
      <c r="B80" s="228">
        <v>75500</v>
      </c>
      <c r="C80" s="228">
        <v>84400</v>
      </c>
      <c r="D80" s="224" t="s">
        <v>479</v>
      </c>
      <c r="E80" s="224" t="s">
        <v>540</v>
      </c>
      <c r="F80" s="224" t="s">
        <v>541</v>
      </c>
      <c r="G80" s="224" t="s">
        <v>416</v>
      </c>
      <c r="H80" s="224" t="s">
        <v>441</v>
      </c>
      <c r="I80" s="224">
        <v>43</v>
      </c>
      <c r="J80" s="224" t="s">
        <v>442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4">
        <v>0</v>
      </c>
      <c r="Q80" s="226" t="b">
        <v>1</v>
      </c>
      <c r="R80" s="226" t="b">
        <v>1</v>
      </c>
      <c r="S80" s="226" t="b">
        <v>1</v>
      </c>
      <c r="T80" s="226" t="b">
        <v>0</v>
      </c>
      <c r="U80" s="224">
        <v>4</v>
      </c>
      <c r="V80" s="224">
        <v>0</v>
      </c>
      <c r="W80" s="224">
        <v>4</v>
      </c>
      <c r="X80" s="224">
        <v>0</v>
      </c>
      <c r="Y80" s="227">
        <v>6.9444444444444397E-3</v>
      </c>
      <c r="Z80" s="228">
        <v>53400</v>
      </c>
      <c r="AA80" s="228">
        <v>75500</v>
      </c>
      <c r="AB80" s="228">
        <v>84400</v>
      </c>
    </row>
    <row r="81" spans="1:28">
      <c r="A81" s="228">
        <v>68500</v>
      </c>
      <c r="B81" s="228">
        <v>88300</v>
      </c>
      <c r="C81" s="228">
        <v>110300</v>
      </c>
      <c r="D81" s="224" t="s">
        <v>501</v>
      </c>
      <c r="E81" s="224" t="s">
        <v>542</v>
      </c>
      <c r="F81" s="224" t="s">
        <v>503</v>
      </c>
      <c r="G81" s="224" t="s">
        <v>416</v>
      </c>
      <c r="H81" s="224" t="s">
        <v>504</v>
      </c>
      <c r="I81" s="224">
        <v>42</v>
      </c>
      <c r="J81" s="224" t="s">
        <v>477</v>
      </c>
      <c r="K81" s="224">
        <v>11</v>
      </c>
      <c r="L81" s="224">
        <v>0</v>
      </c>
      <c r="M81" s="224">
        <v>14</v>
      </c>
      <c r="N81" s="224">
        <v>0</v>
      </c>
      <c r="O81" s="224">
        <v>10</v>
      </c>
      <c r="P81" s="224">
        <v>0</v>
      </c>
      <c r="Q81" s="226" t="b">
        <v>0</v>
      </c>
      <c r="R81" s="226" t="b">
        <v>1</v>
      </c>
      <c r="S81" s="226" t="b">
        <v>1</v>
      </c>
      <c r="T81" s="226" t="b">
        <v>1</v>
      </c>
      <c r="U81" s="224">
        <v>10</v>
      </c>
      <c r="V81" s="224">
        <v>0</v>
      </c>
      <c r="W81" s="224">
        <v>13</v>
      </c>
      <c r="X81" s="224">
        <v>1</v>
      </c>
      <c r="Y81" s="227">
        <v>2.8472222222222201E-2</v>
      </c>
      <c r="Z81" s="228">
        <v>68500</v>
      </c>
      <c r="AA81" s="228">
        <v>88300</v>
      </c>
      <c r="AB81" s="228">
        <v>110300</v>
      </c>
    </row>
    <row r="82" spans="1:28">
      <c r="A82" s="228">
        <v>68500</v>
      </c>
      <c r="B82" s="228">
        <v>88300</v>
      </c>
      <c r="C82" s="228">
        <v>110300</v>
      </c>
      <c r="D82" s="224" t="s">
        <v>501</v>
      </c>
      <c r="E82" s="224" t="s">
        <v>542</v>
      </c>
      <c r="F82" s="224" t="s">
        <v>503</v>
      </c>
      <c r="G82" s="224" t="s">
        <v>543</v>
      </c>
      <c r="H82" s="224" t="s">
        <v>504</v>
      </c>
      <c r="I82" s="224">
        <v>32</v>
      </c>
      <c r="J82" s="224" t="s">
        <v>477</v>
      </c>
      <c r="K82" s="224">
        <v>2</v>
      </c>
      <c r="L82" s="224">
        <v>0</v>
      </c>
      <c r="M82" s="224">
        <v>0</v>
      </c>
      <c r="N82" s="224">
        <v>0</v>
      </c>
      <c r="O82" s="224">
        <v>2</v>
      </c>
      <c r="P82" s="224">
        <v>0</v>
      </c>
      <c r="Q82" s="226" t="b">
        <v>0</v>
      </c>
      <c r="R82" s="226" t="b">
        <v>1</v>
      </c>
      <c r="S82" s="226" t="b">
        <v>1</v>
      </c>
      <c r="T82" s="226" t="b">
        <v>1</v>
      </c>
      <c r="U82" s="224">
        <v>0</v>
      </c>
      <c r="V82" s="224">
        <v>0</v>
      </c>
      <c r="W82" s="224">
        <v>0</v>
      </c>
      <c r="X82" s="224">
        <v>0</v>
      </c>
      <c r="Y82" s="227">
        <v>2.8472222222222201E-2</v>
      </c>
      <c r="Z82" s="228">
        <v>68500</v>
      </c>
      <c r="AA82" s="228">
        <v>88300</v>
      </c>
      <c r="AB82" s="228">
        <v>110300</v>
      </c>
    </row>
    <row r="83" spans="1:28">
      <c r="A83" s="228">
        <v>68500</v>
      </c>
      <c r="B83" s="228">
        <v>88300</v>
      </c>
      <c r="C83" s="228">
        <v>110300</v>
      </c>
      <c r="D83" s="224" t="s">
        <v>501</v>
      </c>
      <c r="E83" s="224" t="s">
        <v>542</v>
      </c>
      <c r="F83" s="224" t="s">
        <v>503</v>
      </c>
      <c r="G83" s="224" t="s">
        <v>505</v>
      </c>
      <c r="H83" s="224" t="s">
        <v>504</v>
      </c>
      <c r="I83" s="224">
        <v>27</v>
      </c>
      <c r="J83" s="224" t="s">
        <v>477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4">
        <v>0</v>
      </c>
      <c r="Q83" s="226" t="b">
        <v>0</v>
      </c>
      <c r="R83" s="226" t="b">
        <v>1</v>
      </c>
      <c r="S83" s="226" t="b">
        <v>1</v>
      </c>
      <c r="T83" s="226" t="b">
        <v>1</v>
      </c>
      <c r="U83" s="224">
        <v>4</v>
      </c>
      <c r="V83" s="224">
        <v>0</v>
      </c>
      <c r="W83" s="224">
        <v>2</v>
      </c>
      <c r="X83" s="224">
        <v>0</v>
      </c>
      <c r="Y83" s="227">
        <v>2.8472222222222201E-2</v>
      </c>
      <c r="Z83" s="228">
        <v>68500</v>
      </c>
      <c r="AA83" s="228">
        <v>88300</v>
      </c>
      <c r="AB83" s="228">
        <v>110300</v>
      </c>
    </row>
    <row r="84" spans="1:28">
      <c r="A84" s="228">
        <v>63900</v>
      </c>
      <c r="B84" s="228">
        <v>85800</v>
      </c>
      <c r="C84" s="228">
        <v>111300</v>
      </c>
      <c r="D84" s="224" t="s">
        <v>476</v>
      </c>
      <c r="E84" s="224" t="s">
        <v>544</v>
      </c>
      <c r="F84" s="224" t="s">
        <v>442</v>
      </c>
      <c r="G84" s="224" t="s">
        <v>393</v>
      </c>
      <c r="H84" s="224" t="s">
        <v>441</v>
      </c>
      <c r="I84" s="224">
        <v>29</v>
      </c>
      <c r="J84" s="224" t="s">
        <v>477</v>
      </c>
      <c r="K84" s="224">
        <v>8</v>
      </c>
      <c r="L84" s="224">
        <v>2</v>
      </c>
      <c r="M84" s="224">
        <v>7</v>
      </c>
      <c r="N84" s="224">
        <v>4</v>
      </c>
      <c r="O84" s="224">
        <v>9</v>
      </c>
      <c r="P84" s="224">
        <v>3</v>
      </c>
      <c r="Q84" s="226" t="b">
        <v>1</v>
      </c>
      <c r="R84" s="226" t="b">
        <v>1</v>
      </c>
      <c r="S84" s="226" t="b">
        <v>0</v>
      </c>
      <c r="T84" s="226" t="b">
        <v>0</v>
      </c>
      <c r="U84" s="224">
        <v>8</v>
      </c>
      <c r="V84" s="224">
        <v>0</v>
      </c>
      <c r="W84" s="224">
        <v>10</v>
      </c>
      <c r="X84" s="224">
        <v>0</v>
      </c>
      <c r="Y84" s="227">
        <v>6.9444444444444397E-3</v>
      </c>
      <c r="Z84" s="228">
        <v>63900</v>
      </c>
      <c r="AA84" s="228">
        <v>85800</v>
      </c>
      <c r="AB84" s="228">
        <v>111300</v>
      </c>
    </row>
    <row r="85" spans="1:28">
      <c r="A85" s="228">
        <v>64300</v>
      </c>
      <c r="B85" s="228">
        <v>86000</v>
      </c>
      <c r="C85" s="228">
        <v>117800</v>
      </c>
      <c r="D85" s="224" t="s">
        <v>476</v>
      </c>
      <c r="E85" s="224" t="s">
        <v>545</v>
      </c>
      <c r="F85" s="224" t="s">
        <v>413</v>
      </c>
      <c r="G85" s="224" t="s">
        <v>393</v>
      </c>
      <c r="H85" s="224" t="s">
        <v>415</v>
      </c>
      <c r="I85" s="224">
        <v>21</v>
      </c>
      <c r="J85" s="224" t="s">
        <v>477</v>
      </c>
      <c r="K85" s="224">
        <v>3</v>
      </c>
      <c r="L85" s="224">
        <v>0</v>
      </c>
      <c r="M85" s="224">
        <v>4</v>
      </c>
      <c r="N85" s="224">
        <v>0</v>
      </c>
      <c r="O85" s="224">
        <v>2</v>
      </c>
      <c r="P85" s="224">
        <v>0</v>
      </c>
      <c r="Q85" s="226" t="b">
        <v>1</v>
      </c>
      <c r="R85" s="226" t="b">
        <v>1</v>
      </c>
      <c r="S85" s="226" t="b">
        <v>0</v>
      </c>
      <c r="T85" s="226" t="b">
        <v>0</v>
      </c>
      <c r="U85" s="224">
        <v>4</v>
      </c>
      <c r="V85" s="224">
        <v>0</v>
      </c>
      <c r="W85" s="224">
        <v>6</v>
      </c>
      <c r="X85" s="224">
        <v>0</v>
      </c>
      <c r="Y85" s="227">
        <v>2.29166666666667E-2</v>
      </c>
      <c r="Z85" s="228">
        <v>64300</v>
      </c>
      <c r="AA85" s="228">
        <v>86000</v>
      </c>
      <c r="AB85" s="228">
        <v>117800</v>
      </c>
    </row>
    <row r="86" spans="1:28">
      <c r="A86" s="228">
        <v>64300</v>
      </c>
      <c r="B86" s="228">
        <v>86000</v>
      </c>
      <c r="C86" s="228">
        <v>117800</v>
      </c>
      <c r="D86" s="224" t="s">
        <v>476</v>
      </c>
      <c r="E86" s="224" t="s">
        <v>545</v>
      </c>
      <c r="F86" s="224" t="s">
        <v>413</v>
      </c>
      <c r="G86" s="224" t="s">
        <v>416</v>
      </c>
      <c r="H86" s="224" t="s">
        <v>415</v>
      </c>
      <c r="I86" s="224">
        <v>18</v>
      </c>
      <c r="J86" s="224" t="s">
        <v>477</v>
      </c>
      <c r="K86" s="224">
        <v>3</v>
      </c>
      <c r="L86" s="224">
        <v>0</v>
      </c>
      <c r="M86" s="224">
        <v>5</v>
      </c>
      <c r="N86" s="224">
        <v>0</v>
      </c>
      <c r="O86" s="224">
        <v>5</v>
      </c>
      <c r="P86" s="224">
        <v>0</v>
      </c>
      <c r="Q86" s="226" t="b">
        <v>1</v>
      </c>
      <c r="R86" s="226" t="b">
        <v>1</v>
      </c>
      <c r="S86" s="226" t="b">
        <v>0</v>
      </c>
      <c r="T86" s="226" t="b">
        <v>0</v>
      </c>
      <c r="U86" s="224">
        <v>5</v>
      </c>
      <c r="V86" s="224">
        <v>0</v>
      </c>
      <c r="W86" s="224">
        <v>6</v>
      </c>
      <c r="X86" s="224">
        <v>0</v>
      </c>
      <c r="Y86" s="227">
        <v>2.29166666666667E-2</v>
      </c>
      <c r="Z86" s="228">
        <v>64300</v>
      </c>
      <c r="AA86" s="228">
        <v>86000</v>
      </c>
      <c r="AB86" s="228">
        <v>117800</v>
      </c>
    </row>
    <row r="87" spans="1:28">
      <c r="A87" s="228">
        <v>64700</v>
      </c>
      <c r="B87" s="228">
        <v>86200</v>
      </c>
      <c r="C87" s="228">
        <v>65900</v>
      </c>
      <c r="D87" s="224" t="s">
        <v>476</v>
      </c>
      <c r="E87" s="224" t="s">
        <v>546</v>
      </c>
      <c r="F87" s="224" t="s">
        <v>413</v>
      </c>
      <c r="G87" s="224" t="s">
        <v>393</v>
      </c>
      <c r="H87" s="224" t="s">
        <v>415</v>
      </c>
      <c r="I87" s="224">
        <v>46</v>
      </c>
      <c r="J87" s="224" t="s">
        <v>477</v>
      </c>
      <c r="K87" s="224">
        <v>2</v>
      </c>
      <c r="L87" s="224">
        <v>0</v>
      </c>
      <c r="M87" s="224">
        <v>4</v>
      </c>
      <c r="N87" s="224">
        <v>0</v>
      </c>
      <c r="O87" s="224">
        <v>2</v>
      </c>
      <c r="P87" s="224">
        <v>0</v>
      </c>
      <c r="Q87" s="226" t="b">
        <v>1</v>
      </c>
      <c r="R87" s="226" t="b">
        <v>1</v>
      </c>
      <c r="S87" s="226" t="b">
        <v>0</v>
      </c>
      <c r="T87" s="226" t="b">
        <v>0</v>
      </c>
      <c r="U87" s="224">
        <v>2</v>
      </c>
      <c r="V87" s="224">
        <v>0</v>
      </c>
      <c r="W87" s="224">
        <v>4</v>
      </c>
      <c r="X87" s="224">
        <v>0</v>
      </c>
      <c r="Y87" s="227">
        <v>2.29166666666667E-2</v>
      </c>
      <c r="Z87" s="228">
        <v>64700</v>
      </c>
      <c r="AA87" s="228">
        <v>86200</v>
      </c>
      <c r="AB87" s="228">
        <v>65900</v>
      </c>
    </row>
    <row r="88" spans="1:28">
      <c r="A88" s="228">
        <v>64700</v>
      </c>
      <c r="B88" s="228">
        <v>86200</v>
      </c>
      <c r="C88" s="228">
        <v>65900</v>
      </c>
      <c r="D88" s="224" t="s">
        <v>476</v>
      </c>
      <c r="E88" s="224" t="s">
        <v>546</v>
      </c>
      <c r="F88" s="224" t="s">
        <v>413</v>
      </c>
      <c r="G88" s="224" t="s">
        <v>416</v>
      </c>
      <c r="H88" s="224" t="s">
        <v>415</v>
      </c>
      <c r="I88" s="224">
        <v>37</v>
      </c>
      <c r="J88" s="224" t="s">
        <v>477</v>
      </c>
      <c r="K88" s="224">
        <v>2</v>
      </c>
      <c r="L88" s="224">
        <v>0</v>
      </c>
      <c r="M88" s="224">
        <v>2</v>
      </c>
      <c r="N88" s="224">
        <v>0</v>
      </c>
      <c r="O88" s="224">
        <v>2</v>
      </c>
      <c r="P88" s="224">
        <v>0</v>
      </c>
      <c r="Q88" s="226" t="b">
        <v>1</v>
      </c>
      <c r="R88" s="226" t="b">
        <v>1</v>
      </c>
      <c r="S88" s="226" t="b">
        <v>0</v>
      </c>
      <c r="T88" s="226" t="b">
        <v>0</v>
      </c>
      <c r="U88" s="224">
        <v>2</v>
      </c>
      <c r="V88" s="224">
        <v>0</v>
      </c>
      <c r="W88" s="224">
        <v>3</v>
      </c>
      <c r="X88" s="224">
        <v>0</v>
      </c>
      <c r="Y88" s="227">
        <v>2.29166666666667E-2</v>
      </c>
      <c r="Z88" s="228">
        <v>64700</v>
      </c>
      <c r="AA88" s="228">
        <v>86200</v>
      </c>
      <c r="AB88" s="228">
        <v>65900</v>
      </c>
    </row>
    <row r="89" spans="1:28">
      <c r="A89" s="228">
        <v>67200</v>
      </c>
      <c r="B89" s="228">
        <v>84100</v>
      </c>
      <c r="C89" s="228">
        <v>97200</v>
      </c>
      <c r="D89" s="224" t="s">
        <v>476</v>
      </c>
      <c r="E89" s="224" t="s">
        <v>547</v>
      </c>
      <c r="F89" s="224" t="s">
        <v>418</v>
      </c>
      <c r="G89" s="224" t="s">
        <v>393</v>
      </c>
      <c r="H89" s="224" t="s">
        <v>445</v>
      </c>
      <c r="I89" s="224">
        <v>30</v>
      </c>
      <c r="J89" s="224" t="s">
        <v>477</v>
      </c>
      <c r="K89" s="224">
        <v>12</v>
      </c>
      <c r="L89" s="224">
        <v>1</v>
      </c>
      <c r="M89" s="224">
        <v>13</v>
      </c>
      <c r="N89" s="224">
        <v>3</v>
      </c>
      <c r="O89" s="224">
        <v>11</v>
      </c>
      <c r="P89" s="224">
        <v>5</v>
      </c>
      <c r="Q89" s="226" t="b">
        <v>0</v>
      </c>
      <c r="R89" s="226" t="b">
        <v>0</v>
      </c>
      <c r="S89" s="226" t="b">
        <v>1</v>
      </c>
      <c r="T89" s="226" t="b">
        <v>0</v>
      </c>
      <c r="U89" s="224">
        <v>10</v>
      </c>
      <c r="V89" s="224">
        <v>0</v>
      </c>
      <c r="W89" s="224">
        <v>15</v>
      </c>
      <c r="X89" s="224">
        <v>1</v>
      </c>
      <c r="Y89" s="227">
        <v>3.19444444444444E-2</v>
      </c>
      <c r="Z89" s="228">
        <v>67200</v>
      </c>
      <c r="AA89" s="228">
        <v>84100</v>
      </c>
      <c r="AB89" s="228">
        <v>97200</v>
      </c>
    </row>
    <row r="90" spans="1:28">
      <c r="A90" s="228">
        <v>67200</v>
      </c>
      <c r="B90" s="228">
        <v>84100</v>
      </c>
      <c r="C90" s="228">
        <v>97200</v>
      </c>
      <c r="D90" s="224" t="s">
        <v>476</v>
      </c>
      <c r="E90" s="224" t="s">
        <v>547</v>
      </c>
      <c r="F90" s="224" t="s">
        <v>548</v>
      </c>
      <c r="G90" s="224" t="s">
        <v>416</v>
      </c>
      <c r="H90" s="224" t="s">
        <v>415</v>
      </c>
      <c r="I90" s="224">
        <v>27</v>
      </c>
      <c r="J90" s="224" t="s">
        <v>413</v>
      </c>
      <c r="K90" s="224">
        <v>1</v>
      </c>
      <c r="L90" s="224">
        <v>0</v>
      </c>
      <c r="M90" s="224">
        <v>3</v>
      </c>
      <c r="N90" s="224">
        <v>0</v>
      </c>
      <c r="O90" s="224">
        <v>3</v>
      </c>
      <c r="P90" s="224">
        <v>0</v>
      </c>
      <c r="Q90" s="226" t="b">
        <v>0</v>
      </c>
      <c r="R90" s="226" t="b">
        <v>0</v>
      </c>
      <c r="S90" s="226" t="b">
        <v>1</v>
      </c>
      <c r="T90" s="226" t="b">
        <v>0</v>
      </c>
      <c r="U90" s="224">
        <v>3</v>
      </c>
      <c r="V90" s="224">
        <v>0</v>
      </c>
      <c r="W90" s="224">
        <v>3</v>
      </c>
      <c r="X90" s="224">
        <v>0</v>
      </c>
      <c r="Y90" s="227">
        <v>0.98333333333333295</v>
      </c>
      <c r="Z90" s="228">
        <v>67200</v>
      </c>
      <c r="AA90" s="228">
        <v>84100</v>
      </c>
      <c r="AB90" s="228">
        <v>97200</v>
      </c>
    </row>
    <row r="91" spans="1:28">
      <c r="A91" s="228">
        <v>67200</v>
      </c>
      <c r="B91" s="228">
        <v>84100</v>
      </c>
      <c r="C91" s="228">
        <v>97200</v>
      </c>
      <c r="D91" s="224" t="s">
        <v>476</v>
      </c>
      <c r="E91" s="224" t="s">
        <v>547</v>
      </c>
      <c r="F91" s="224" t="s">
        <v>442</v>
      </c>
      <c r="G91" s="224" t="s">
        <v>393</v>
      </c>
      <c r="H91" s="224" t="s">
        <v>441</v>
      </c>
      <c r="I91" s="224">
        <v>34</v>
      </c>
      <c r="J91" s="224" t="s">
        <v>477</v>
      </c>
      <c r="K91" s="224">
        <v>6</v>
      </c>
      <c r="L91" s="224">
        <v>3</v>
      </c>
      <c r="M91" s="224">
        <v>3</v>
      </c>
      <c r="N91" s="224">
        <v>2</v>
      </c>
      <c r="O91" s="224">
        <v>6</v>
      </c>
      <c r="P91" s="224">
        <v>0</v>
      </c>
      <c r="Q91" s="226" t="b">
        <v>0</v>
      </c>
      <c r="R91" s="226" t="b">
        <v>0</v>
      </c>
      <c r="S91" s="226" t="b">
        <v>1</v>
      </c>
      <c r="T91" s="226" t="b">
        <v>0</v>
      </c>
      <c r="U91" s="224">
        <v>8</v>
      </c>
      <c r="V91" s="224">
        <v>8</v>
      </c>
      <c r="W91" s="224">
        <v>11</v>
      </c>
      <c r="X91" s="224">
        <v>4</v>
      </c>
      <c r="Y91" s="227">
        <v>6.9444444444444397E-3</v>
      </c>
      <c r="Z91" s="228">
        <v>67200</v>
      </c>
      <c r="AA91" s="228">
        <v>84100</v>
      </c>
      <c r="AB91" s="228">
        <v>97200</v>
      </c>
    </row>
    <row r="92" spans="1:28">
      <c r="A92" s="228">
        <v>67200</v>
      </c>
      <c r="B92" s="228">
        <v>84100</v>
      </c>
      <c r="C92" s="228">
        <v>97200</v>
      </c>
      <c r="D92" s="224" t="s">
        <v>476</v>
      </c>
      <c r="E92" s="224" t="s">
        <v>547</v>
      </c>
      <c r="F92" s="224" t="s">
        <v>442</v>
      </c>
      <c r="G92" s="224" t="s">
        <v>416</v>
      </c>
      <c r="H92" s="224" t="s">
        <v>441</v>
      </c>
      <c r="I92" s="224">
        <v>23</v>
      </c>
      <c r="J92" s="224" t="s">
        <v>477</v>
      </c>
      <c r="K92" s="224">
        <v>0</v>
      </c>
      <c r="L92" s="224">
        <v>0</v>
      </c>
      <c r="M92" s="224">
        <v>0</v>
      </c>
      <c r="N92" s="224">
        <v>0</v>
      </c>
      <c r="O92" s="224">
        <v>0</v>
      </c>
      <c r="P92" s="224">
        <v>0</v>
      </c>
      <c r="Q92" s="226" t="b">
        <v>0</v>
      </c>
      <c r="R92" s="226" t="b">
        <v>0</v>
      </c>
      <c r="S92" s="226" t="b">
        <v>1</v>
      </c>
      <c r="T92" s="226" t="b">
        <v>0</v>
      </c>
      <c r="U92" s="224">
        <v>4</v>
      </c>
      <c r="V92" s="224">
        <v>0</v>
      </c>
      <c r="W92" s="224">
        <v>5</v>
      </c>
      <c r="X92" s="224">
        <v>0</v>
      </c>
      <c r="Y92" s="227">
        <v>6.9444444444444397E-3</v>
      </c>
      <c r="Z92" s="228">
        <v>67200</v>
      </c>
      <c r="AA92" s="228">
        <v>84100</v>
      </c>
      <c r="AB92" s="228">
        <v>97200</v>
      </c>
    </row>
    <row r="93" spans="1:28">
      <c r="A93" s="228">
        <v>67200</v>
      </c>
      <c r="B93" s="228">
        <v>84100</v>
      </c>
      <c r="C93" s="228">
        <v>97200</v>
      </c>
      <c r="D93" s="224" t="s">
        <v>476</v>
      </c>
      <c r="E93" s="224" t="s">
        <v>547</v>
      </c>
      <c r="F93" s="224" t="s">
        <v>442</v>
      </c>
      <c r="G93" s="224" t="s">
        <v>417</v>
      </c>
      <c r="H93" s="224" t="s">
        <v>441</v>
      </c>
      <c r="I93" s="224">
        <v>32</v>
      </c>
      <c r="J93" s="224" t="s">
        <v>477</v>
      </c>
      <c r="K93" s="224">
        <v>4</v>
      </c>
      <c r="L93" s="224">
        <v>0</v>
      </c>
      <c r="M93" s="224">
        <v>5</v>
      </c>
      <c r="N93" s="224">
        <v>0</v>
      </c>
      <c r="O93" s="224">
        <v>4</v>
      </c>
      <c r="P93" s="224">
        <v>0</v>
      </c>
      <c r="Q93" s="226" t="b">
        <v>0</v>
      </c>
      <c r="R93" s="226" t="b">
        <v>0</v>
      </c>
      <c r="S93" s="226" t="b">
        <v>1</v>
      </c>
      <c r="T93" s="226" t="b">
        <v>0</v>
      </c>
      <c r="U93" s="224">
        <v>0</v>
      </c>
      <c r="V93" s="224">
        <v>0</v>
      </c>
      <c r="W93" s="224">
        <v>0</v>
      </c>
      <c r="X93" s="224">
        <v>0</v>
      </c>
      <c r="Y93" s="227">
        <v>6.9444444444444397E-3</v>
      </c>
      <c r="Z93" s="228">
        <v>67200</v>
      </c>
      <c r="AA93" s="228">
        <v>84100</v>
      </c>
      <c r="AB93" s="228">
        <v>97200</v>
      </c>
    </row>
    <row r="94" spans="1:28">
      <c r="A94" s="228">
        <v>75800</v>
      </c>
      <c r="B94" s="228">
        <v>108700</v>
      </c>
      <c r="C94" s="228">
        <v>148700</v>
      </c>
      <c r="D94" s="224" t="s">
        <v>562</v>
      </c>
      <c r="E94" s="224" t="s">
        <v>592</v>
      </c>
      <c r="F94" s="224" t="s">
        <v>594</v>
      </c>
      <c r="G94" s="224" t="s">
        <v>393</v>
      </c>
      <c r="H94" s="224" t="s">
        <v>504</v>
      </c>
      <c r="I94" s="224">
        <v>15</v>
      </c>
      <c r="J94" s="224" t="s">
        <v>477</v>
      </c>
      <c r="K94" s="224">
        <v>10</v>
      </c>
      <c r="L94" s="224">
        <v>0</v>
      </c>
      <c r="M94" s="224">
        <v>11</v>
      </c>
      <c r="N94" s="224">
        <v>0</v>
      </c>
      <c r="O94" s="224">
        <v>12</v>
      </c>
      <c r="P94" s="224">
        <v>0</v>
      </c>
      <c r="Q94" s="226" t="b">
        <v>0</v>
      </c>
      <c r="R94" s="226" t="b">
        <v>0</v>
      </c>
      <c r="S94" s="226" t="b">
        <v>1</v>
      </c>
      <c r="T94" s="226" t="b">
        <v>0</v>
      </c>
      <c r="U94" s="224">
        <v>15</v>
      </c>
      <c r="V94" s="224">
        <v>0</v>
      </c>
      <c r="W94" s="224">
        <v>20</v>
      </c>
      <c r="X94" s="224">
        <v>0</v>
      </c>
      <c r="Y94" s="227">
        <v>2.2222222222222199E-2</v>
      </c>
      <c r="Z94" s="228">
        <v>75800</v>
      </c>
      <c r="AA94" s="228">
        <v>108700</v>
      </c>
      <c r="AB94" s="228">
        <v>148700</v>
      </c>
    </row>
    <row r="95" spans="1:28">
      <c r="A95" s="228">
        <v>75800</v>
      </c>
      <c r="B95" s="228">
        <v>108700</v>
      </c>
      <c r="C95" s="228">
        <v>148700</v>
      </c>
      <c r="D95" s="224" t="s">
        <v>562</v>
      </c>
      <c r="E95" s="224" t="s">
        <v>592</v>
      </c>
      <c r="F95" s="224" t="s">
        <v>594</v>
      </c>
      <c r="G95" s="224" t="s">
        <v>393</v>
      </c>
      <c r="H95" s="224" t="s">
        <v>415</v>
      </c>
      <c r="I95" s="224">
        <v>17</v>
      </c>
      <c r="J95" s="224" t="s">
        <v>477</v>
      </c>
      <c r="K95" s="224">
        <v>13</v>
      </c>
      <c r="L95" s="224">
        <v>0</v>
      </c>
      <c r="M95" s="224">
        <v>12</v>
      </c>
      <c r="N95" s="224">
        <v>0</v>
      </c>
      <c r="O95" s="224">
        <v>12</v>
      </c>
      <c r="P95" s="224">
        <v>0</v>
      </c>
      <c r="Q95" s="226" t="b">
        <v>0</v>
      </c>
      <c r="R95" s="226" t="b">
        <v>0</v>
      </c>
      <c r="S95" s="226" t="b">
        <v>1</v>
      </c>
      <c r="T95" s="226" t="b">
        <v>0</v>
      </c>
      <c r="U95" s="224">
        <v>15</v>
      </c>
      <c r="V95" s="224">
        <v>0</v>
      </c>
      <c r="W95" s="224">
        <v>20</v>
      </c>
      <c r="X95" s="224">
        <v>0</v>
      </c>
      <c r="Y95" s="227">
        <v>2.6388888888888899E-2</v>
      </c>
      <c r="Z95" s="228">
        <v>75800</v>
      </c>
      <c r="AA95" s="228">
        <v>108700</v>
      </c>
      <c r="AB95" s="228">
        <v>148700</v>
      </c>
    </row>
    <row r="96" spans="1:28">
      <c r="A96" s="228">
        <v>75800</v>
      </c>
      <c r="B96" s="228">
        <v>108700</v>
      </c>
      <c r="C96" s="228">
        <v>148700</v>
      </c>
      <c r="D96" s="224" t="s">
        <v>562</v>
      </c>
      <c r="E96" s="224" t="s">
        <v>592</v>
      </c>
      <c r="F96" s="224" t="s">
        <v>591</v>
      </c>
      <c r="G96" s="224" t="s">
        <v>393</v>
      </c>
      <c r="H96" s="224" t="s">
        <v>590</v>
      </c>
      <c r="I96" s="224">
        <v>14</v>
      </c>
      <c r="J96" s="224" t="s">
        <v>477</v>
      </c>
      <c r="K96" s="224">
        <v>7</v>
      </c>
      <c r="L96" s="224">
        <v>0</v>
      </c>
      <c r="M96" s="224">
        <v>8</v>
      </c>
      <c r="N96" s="224">
        <v>0</v>
      </c>
      <c r="O96" s="224">
        <v>9</v>
      </c>
      <c r="P96" s="224">
        <v>0</v>
      </c>
      <c r="Q96" s="226" t="b">
        <v>0</v>
      </c>
      <c r="R96" s="226" t="b">
        <v>0</v>
      </c>
      <c r="S96" s="226" t="b">
        <v>1</v>
      </c>
      <c r="T96" s="226" t="b">
        <v>0</v>
      </c>
      <c r="U96" s="224">
        <v>10</v>
      </c>
      <c r="V96" s="224">
        <v>0</v>
      </c>
      <c r="W96" s="224">
        <v>12</v>
      </c>
      <c r="X96" s="224">
        <v>0</v>
      </c>
      <c r="Y96" s="227">
        <v>1.18055555555556E-2</v>
      </c>
      <c r="Z96" s="228">
        <v>75800</v>
      </c>
      <c r="AA96" s="228">
        <v>108700</v>
      </c>
      <c r="AB96" s="228">
        <v>148700</v>
      </c>
    </row>
    <row r="97" spans="1:28">
      <c r="A97" s="228">
        <v>69400</v>
      </c>
      <c r="B97" s="228">
        <v>97800</v>
      </c>
      <c r="C97" s="228">
        <v>128700</v>
      </c>
      <c r="D97" s="224" t="s">
        <v>562</v>
      </c>
      <c r="E97" s="224" t="s">
        <v>588</v>
      </c>
      <c r="F97" s="224" t="s">
        <v>587</v>
      </c>
      <c r="G97" s="224" t="s">
        <v>393</v>
      </c>
      <c r="H97" s="224" t="s">
        <v>589</v>
      </c>
      <c r="I97" s="224">
        <v>4</v>
      </c>
      <c r="J97" s="224" t="s">
        <v>477</v>
      </c>
      <c r="K97" s="224">
        <v>8</v>
      </c>
      <c r="L97" s="224">
        <v>0</v>
      </c>
      <c r="M97" s="224">
        <v>10</v>
      </c>
      <c r="N97" s="224">
        <v>0</v>
      </c>
      <c r="O97" s="224">
        <v>9</v>
      </c>
      <c r="P97" s="224">
        <v>0</v>
      </c>
      <c r="Q97" s="226" t="b">
        <v>0</v>
      </c>
      <c r="R97" s="226" t="b">
        <v>0</v>
      </c>
      <c r="S97" s="226" t="b">
        <v>1</v>
      </c>
      <c r="T97" s="226" t="b">
        <v>0</v>
      </c>
      <c r="U97" s="224">
        <v>10</v>
      </c>
      <c r="V97" s="224">
        <v>0</v>
      </c>
      <c r="W97" s="224">
        <v>12</v>
      </c>
      <c r="X97" s="224">
        <v>0</v>
      </c>
      <c r="Y97" s="227">
        <v>2.8472222222222201E-2</v>
      </c>
      <c r="Z97" s="228">
        <v>69400</v>
      </c>
      <c r="AA97" s="228">
        <v>97800</v>
      </c>
      <c r="AB97" s="228">
        <v>128700</v>
      </c>
    </row>
    <row r="98" spans="1:28">
      <c r="A98" s="228">
        <v>69400</v>
      </c>
      <c r="B98" s="228">
        <v>97800</v>
      </c>
      <c r="C98" s="228">
        <v>128700</v>
      </c>
      <c r="D98" s="224" t="s">
        <v>562</v>
      </c>
      <c r="E98" s="224" t="s">
        <v>588</v>
      </c>
      <c r="F98" s="224" t="s">
        <v>587</v>
      </c>
      <c r="G98" s="224" t="s">
        <v>393</v>
      </c>
      <c r="H98" s="224" t="s">
        <v>586</v>
      </c>
      <c r="I98" s="224">
        <v>7</v>
      </c>
      <c r="J98" s="224" t="s">
        <v>477</v>
      </c>
      <c r="K98" s="224">
        <v>10</v>
      </c>
      <c r="L98" s="224">
        <v>0</v>
      </c>
      <c r="M98" s="224">
        <v>10</v>
      </c>
      <c r="N98" s="224">
        <v>0</v>
      </c>
      <c r="O98" s="224">
        <v>7</v>
      </c>
      <c r="P98" s="224">
        <v>0</v>
      </c>
      <c r="Q98" s="226" t="b">
        <v>0</v>
      </c>
      <c r="R98" s="226" t="b">
        <v>0</v>
      </c>
      <c r="S98" s="226" t="b">
        <v>1</v>
      </c>
      <c r="T98" s="226" t="b">
        <v>0</v>
      </c>
      <c r="U98" s="224">
        <v>10</v>
      </c>
      <c r="V98" s="224">
        <v>0</v>
      </c>
      <c r="W98" s="224">
        <v>12</v>
      </c>
      <c r="X98" s="224">
        <v>0</v>
      </c>
      <c r="Y98" s="227">
        <v>2.6388888888888899E-2</v>
      </c>
      <c r="Z98" s="228">
        <v>69400</v>
      </c>
      <c r="AA98" s="228">
        <v>97800</v>
      </c>
      <c r="AB98" s="228">
        <v>128700</v>
      </c>
    </row>
    <row r="99" spans="1:28">
      <c r="A99" s="228">
        <v>74800</v>
      </c>
      <c r="B99" s="228">
        <v>119000</v>
      </c>
      <c r="C99" s="228">
        <v>154300</v>
      </c>
      <c r="D99" s="224" t="s">
        <v>562</v>
      </c>
      <c r="E99" s="224" t="s">
        <v>585</v>
      </c>
      <c r="F99" s="224" t="s">
        <v>583</v>
      </c>
      <c r="G99" s="224" t="s">
        <v>393</v>
      </c>
      <c r="H99" s="224" t="s">
        <v>582</v>
      </c>
      <c r="I99" s="224">
        <v>14</v>
      </c>
      <c r="J99" s="224" t="s">
        <v>477</v>
      </c>
      <c r="K99" s="224">
        <v>11</v>
      </c>
      <c r="L99" s="224">
        <v>5</v>
      </c>
      <c r="M99" s="224">
        <v>10</v>
      </c>
      <c r="N99" s="224">
        <v>5</v>
      </c>
      <c r="O99" s="224">
        <v>11</v>
      </c>
      <c r="P99" s="224">
        <v>5</v>
      </c>
      <c r="Q99" s="226" t="b">
        <v>0</v>
      </c>
      <c r="R99" s="226" t="b">
        <v>0</v>
      </c>
      <c r="S99" s="226" t="b">
        <v>1</v>
      </c>
      <c r="T99" s="226" t="b">
        <v>0</v>
      </c>
      <c r="U99" s="224">
        <v>10</v>
      </c>
      <c r="V99" s="224">
        <v>0</v>
      </c>
      <c r="W99" s="224">
        <v>15</v>
      </c>
      <c r="X99" s="224">
        <v>5</v>
      </c>
      <c r="Y99" s="227">
        <v>2.5694444444444402E-2</v>
      </c>
      <c r="Z99" s="228">
        <v>74800</v>
      </c>
      <c r="AA99" s="228">
        <v>119000</v>
      </c>
      <c r="AB99" s="228">
        <v>154300</v>
      </c>
    </row>
    <row r="100" spans="1:28">
      <c r="A100" s="228">
        <v>74600</v>
      </c>
      <c r="B100" s="228">
        <v>87900</v>
      </c>
      <c r="C100" s="228">
        <v>160000</v>
      </c>
      <c r="D100" s="224" t="s">
        <v>480</v>
      </c>
      <c r="E100" s="224" t="s">
        <v>580</v>
      </c>
      <c r="F100" s="224" t="s">
        <v>442</v>
      </c>
      <c r="G100" s="224" t="s">
        <v>393</v>
      </c>
      <c r="H100" s="224" t="s">
        <v>441</v>
      </c>
      <c r="I100" s="224">
        <v>13</v>
      </c>
      <c r="J100" s="224" t="s">
        <v>477</v>
      </c>
      <c r="K100" s="224">
        <v>12</v>
      </c>
      <c r="L100" s="224">
        <v>0</v>
      </c>
      <c r="M100" s="224">
        <v>12</v>
      </c>
      <c r="N100" s="224">
        <v>0</v>
      </c>
      <c r="O100" s="224">
        <v>13</v>
      </c>
      <c r="P100" s="224">
        <v>0</v>
      </c>
      <c r="Q100" s="226" t="b">
        <v>1</v>
      </c>
      <c r="R100" s="226" t="b">
        <v>1</v>
      </c>
      <c r="S100" s="226" t="b">
        <v>0</v>
      </c>
      <c r="T100" s="226" t="b">
        <v>0</v>
      </c>
      <c r="U100" s="224">
        <v>8</v>
      </c>
      <c r="V100" s="224">
        <v>0</v>
      </c>
      <c r="W100" s="224">
        <v>11</v>
      </c>
      <c r="X100" s="224">
        <v>0</v>
      </c>
      <c r="Y100" s="227">
        <v>6.9444444444444397E-3</v>
      </c>
      <c r="Z100" s="228">
        <v>74600</v>
      </c>
      <c r="AA100" s="228">
        <v>87900</v>
      </c>
      <c r="AB100" s="228">
        <v>160000</v>
      </c>
    </row>
    <row r="101" spans="1:28" ht="27">
      <c r="A101" s="228">
        <v>66200</v>
      </c>
      <c r="B101" s="228">
        <v>75400</v>
      </c>
      <c r="C101" s="228">
        <v>107000</v>
      </c>
      <c r="D101" s="224" t="s">
        <v>527</v>
      </c>
      <c r="E101" s="224" t="s">
        <v>579</v>
      </c>
      <c r="F101" s="224" t="s">
        <v>577</v>
      </c>
      <c r="G101" s="224" t="s">
        <v>393</v>
      </c>
      <c r="H101" s="224" t="s">
        <v>445</v>
      </c>
      <c r="I101" s="224">
        <v>20</v>
      </c>
      <c r="J101" s="224" t="s">
        <v>477</v>
      </c>
      <c r="K101" s="224">
        <v>5</v>
      </c>
      <c r="L101" s="224">
        <v>1</v>
      </c>
      <c r="M101" s="224">
        <v>7</v>
      </c>
      <c r="N101" s="224">
        <v>1</v>
      </c>
      <c r="O101" s="224">
        <v>5</v>
      </c>
      <c r="P101" s="224">
        <v>1</v>
      </c>
      <c r="Q101" s="226" t="b">
        <v>1</v>
      </c>
      <c r="R101" s="226" t="b">
        <v>0</v>
      </c>
      <c r="S101" s="226" t="b">
        <v>1</v>
      </c>
      <c r="T101" s="226" t="b">
        <v>0</v>
      </c>
      <c r="U101" s="224">
        <v>6</v>
      </c>
      <c r="V101" s="224">
        <v>0</v>
      </c>
      <c r="W101" s="224">
        <v>6</v>
      </c>
      <c r="X101" s="224">
        <v>0</v>
      </c>
      <c r="Y101" s="227">
        <v>1.2500000000000001E-2</v>
      </c>
      <c r="Z101" s="228">
        <v>66200</v>
      </c>
      <c r="AA101" s="228">
        <v>75400</v>
      </c>
      <c r="AB101" s="228">
        <v>107000</v>
      </c>
    </row>
    <row r="102" spans="1:28" ht="27">
      <c r="A102" s="228">
        <v>66200</v>
      </c>
      <c r="B102" s="228">
        <v>75400</v>
      </c>
      <c r="C102" s="228">
        <v>107000</v>
      </c>
      <c r="D102" s="224" t="s">
        <v>527</v>
      </c>
      <c r="E102" s="224" t="s">
        <v>579</v>
      </c>
      <c r="F102" s="224" t="s">
        <v>577</v>
      </c>
      <c r="G102" s="224" t="s">
        <v>576</v>
      </c>
      <c r="H102" s="224" t="s">
        <v>445</v>
      </c>
      <c r="I102" s="224">
        <v>17</v>
      </c>
      <c r="J102" s="224" t="s">
        <v>477</v>
      </c>
      <c r="K102" s="224">
        <v>3</v>
      </c>
      <c r="L102" s="224">
        <v>0</v>
      </c>
      <c r="M102" s="224">
        <v>3</v>
      </c>
      <c r="N102" s="224">
        <v>0</v>
      </c>
      <c r="O102" s="224">
        <v>3</v>
      </c>
      <c r="P102" s="224">
        <v>0</v>
      </c>
      <c r="Q102" s="226" t="b">
        <v>1</v>
      </c>
      <c r="R102" s="226" t="b">
        <v>0</v>
      </c>
      <c r="S102" s="226" t="b">
        <v>1</v>
      </c>
      <c r="T102" s="226" t="b">
        <v>0</v>
      </c>
      <c r="U102" s="224">
        <v>2</v>
      </c>
      <c r="V102" s="224">
        <v>0</v>
      </c>
      <c r="W102" s="224">
        <v>4</v>
      </c>
      <c r="X102" s="224">
        <v>0</v>
      </c>
      <c r="Y102" s="227">
        <v>1.2500000000000001E-2</v>
      </c>
      <c r="Z102" s="228">
        <v>66200</v>
      </c>
      <c r="AA102" s="228">
        <v>75400</v>
      </c>
      <c r="AB102" s="228">
        <v>107000</v>
      </c>
    </row>
    <row r="103" spans="1:28">
      <c r="A103" s="228">
        <v>61500</v>
      </c>
      <c r="B103" s="228">
        <v>77500</v>
      </c>
      <c r="C103" s="228">
        <v>74800</v>
      </c>
      <c r="D103" s="224" t="s">
        <v>527</v>
      </c>
      <c r="E103" s="224" t="s">
        <v>574</v>
      </c>
      <c r="F103" s="224" t="s">
        <v>548</v>
      </c>
      <c r="G103" s="224" t="s">
        <v>393</v>
      </c>
      <c r="H103" s="224" t="s">
        <v>575</v>
      </c>
      <c r="I103" s="224">
        <v>5</v>
      </c>
      <c r="J103" s="224" t="s">
        <v>477</v>
      </c>
      <c r="K103" s="224">
        <v>6</v>
      </c>
      <c r="L103" s="224">
        <v>0</v>
      </c>
      <c r="M103" s="224">
        <v>5</v>
      </c>
      <c r="N103" s="224">
        <v>0</v>
      </c>
      <c r="O103" s="224">
        <v>4</v>
      </c>
      <c r="P103" s="224">
        <v>0</v>
      </c>
      <c r="Q103" s="226" t="b">
        <v>1</v>
      </c>
      <c r="R103" s="226" t="b">
        <v>1</v>
      </c>
      <c r="S103" s="226" t="b">
        <v>1</v>
      </c>
      <c r="T103" s="226" t="b">
        <v>1</v>
      </c>
      <c r="U103" s="224">
        <v>5</v>
      </c>
      <c r="V103" s="224">
        <v>0</v>
      </c>
      <c r="W103" s="224">
        <v>9</v>
      </c>
      <c r="X103" s="224">
        <v>0</v>
      </c>
      <c r="Y103" s="227">
        <v>1.38888888888889E-2</v>
      </c>
      <c r="Z103" s="228">
        <v>61500</v>
      </c>
      <c r="AA103" s="228">
        <v>77500</v>
      </c>
      <c r="AB103" s="228">
        <v>74800</v>
      </c>
    </row>
    <row r="104" spans="1:28">
      <c r="A104" s="228">
        <v>61500</v>
      </c>
      <c r="B104" s="228">
        <v>77500</v>
      </c>
      <c r="C104" s="228">
        <v>74800</v>
      </c>
      <c r="D104" s="224" t="s">
        <v>527</v>
      </c>
      <c r="E104" s="224" t="s">
        <v>574</v>
      </c>
      <c r="F104" s="224" t="s">
        <v>548</v>
      </c>
      <c r="G104" s="224" t="s">
        <v>393</v>
      </c>
      <c r="H104" s="224" t="s">
        <v>573</v>
      </c>
      <c r="I104" s="224">
        <v>24</v>
      </c>
      <c r="J104" s="224" t="s">
        <v>477</v>
      </c>
      <c r="K104" s="224">
        <v>6</v>
      </c>
      <c r="L104" s="224">
        <v>0</v>
      </c>
      <c r="M104" s="224">
        <v>7</v>
      </c>
      <c r="N104" s="224">
        <v>0</v>
      </c>
      <c r="O104" s="224">
        <v>4</v>
      </c>
      <c r="P104" s="224">
        <v>0</v>
      </c>
      <c r="Q104" s="226" t="b">
        <v>1</v>
      </c>
      <c r="R104" s="226" t="b">
        <v>1</v>
      </c>
      <c r="S104" s="226" t="b">
        <v>1</v>
      </c>
      <c r="T104" s="226" t="b">
        <v>1</v>
      </c>
      <c r="U104" s="224">
        <v>5</v>
      </c>
      <c r="V104" s="224">
        <v>0</v>
      </c>
      <c r="W104" s="224">
        <v>8</v>
      </c>
      <c r="X104" s="224">
        <v>0</v>
      </c>
      <c r="Y104" s="227">
        <v>0.99305555555555602</v>
      </c>
      <c r="Z104" s="228">
        <v>61500</v>
      </c>
      <c r="AA104" s="228">
        <v>77500</v>
      </c>
      <c r="AB104" s="228">
        <v>74800</v>
      </c>
    </row>
    <row r="105" spans="1:28">
      <c r="A105" s="228">
        <v>52500</v>
      </c>
      <c r="B105" s="228">
        <v>67300</v>
      </c>
      <c r="C105" s="228">
        <v>89000</v>
      </c>
      <c r="D105" s="224" t="s">
        <v>517</v>
      </c>
      <c r="E105" s="224" t="s">
        <v>569</v>
      </c>
      <c r="F105" s="224" t="s">
        <v>572</v>
      </c>
      <c r="G105" s="224" t="s">
        <v>417</v>
      </c>
      <c r="H105" s="224" t="s">
        <v>567</v>
      </c>
      <c r="I105" s="224">
        <v>47</v>
      </c>
      <c r="J105" s="224" t="s">
        <v>526</v>
      </c>
      <c r="K105" s="224">
        <v>2</v>
      </c>
      <c r="L105" s="224">
        <v>2</v>
      </c>
      <c r="M105" s="224">
        <v>2</v>
      </c>
      <c r="N105" s="224">
        <v>2</v>
      </c>
      <c r="O105" s="224">
        <v>2</v>
      </c>
      <c r="P105" s="224">
        <v>2</v>
      </c>
      <c r="Q105" s="226" t="b">
        <v>0</v>
      </c>
      <c r="R105" s="226" t="b">
        <v>1</v>
      </c>
      <c r="S105" s="226" t="b">
        <v>1</v>
      </c>
      <c r="T105" s="226" t="b">
        <v>1</v>
      </c>
      <c r="U105" s="224">
        <v>0</v>
      </c>
      <c r="V105" s="224">
        <v>0</v>
      </c>
      <c r="W105" s="224">
        <v>3</v>
      </c>
      <c r="X105" s="224">
        <v>3</v>
      </c>
      <c r="Y105" s="227">
        <v>0</v>
      </c>
      <c r="Z105" s="228">
        <v>52500</v>
      </c>
      <c r="AA105" s="228">
        <v>67300</v>
      </c>
      <c r="AB105" s="228">
        <v>89000</v>
      </c>
    </row>
    <row r="106" spans="1:28">
      <c r="A106" s="228">
        <v>52500</v>
      </c>
      <c r="B106" s="228">
        <v>67300</v>
      </c>
      <c r="C106" s="228">
        <v>89000</v>
      </c>
      <c r="D106" s="224" t="s">
        <v>517</v>
      </c>
      <c r="E106" s="224" t="s">
        <v>569</v>
      </c>
      <c r="F106" s="224" t="s">
        <v>572</v>
      </c>
      <c r="G106" s="224" t="s">
        <v>416</v>
      </c>
      <c r="H106" s="224" t="s">
        <v>567</v>
      </c>
      <c r="I106" s="224">
        <v>50</v>
      </c>
      <c r="J106" s="224" t="s">
        <v>526</v>
      </c>
      <c r="K106" s="224">
        <v>0</v>
      </c>
      <c r="L106" s="224">
        <v>0</v>
      </c>
      <c r="M106" s="224">
        <v>0</v>
      </c>
      <c r="N106" s="224">
        <v>0</v>
      </c>
      <c r="O106" s="224">
        <v>0</v>
      </c>
      <c r="P106" s="224">
        <v>0</v>
      </c>
      <c r="Q106" s="226" t="b">
        <v>0</v>
      </c>
      <c r="R106" s="226" t="b">
        <v>1</v>
      </c>
      <c r="S106" s="226" t="b">
        <v>1</v>
      </c>
      <c r="T106" s="226" t="b">
        <v>1</v>
      </c>
      <c r="U106" s="224">
        <v>3</v>
      </c>
      <c r="V106" s="224">
        <v>3</v>
      </c>
      <c r="W106" s="224">
        <v>0</v>
      </c>
      <c r="X106" s="224">
        <v>0</v>
      </c>
      <c r="Y106" s="227">
        <v>0</v>
      </c>
      <c r="Z106" s="228">
        <v>52500</v>
      </c>
      <c r="AA106" s="228">
        <v>67300</v>
      </c>
      <c r="AB106" s="228">
        <v>89000</v>
      </c>
    </row>
    <row r="107" spans="1:28">
      <c r="A107" s="228">
        <v>52500</v>
      </c>
      <c r="B107" s="228">
        <v>67300</v>
      </c>
      <c r="C107" s="228">
        <v>89000</v>
      </c>
      <c r="D107" s="224" t="s">
        <v>517</v>
      </c>
      <c r="E107" s="224" t="s">
        <v>569</v>
      </c>
      <c r="F107" s="224" t="s">
        <v>568</v>
      </c>
      <c r="G107" s="224" t="s">
        <v>393</v>
      </c>
      <c r="H107" s="224" t="s">
        <v>567</v>
      </c>
      <c r="I107" s="224">
        <v>61</v>
      </c>
      <c r="J107" s="224" t="s">
        <v>477</v>
      </c>
      <c r="K107" s="224">
        <v>1</v>
      </c>
      <c r="L107" s="224">
        <v>0</v>
      </c>
      <c r="M107" s="224">
        <v>1</v>
      </c>
      <c r="N107" s="224">
        <v>0</v>
      </c>
      <c r="O107" s="224">
        <v>0</v>
      </c>
      <c r="P107" s="224">
        <v>0</v>
      </c>
      <c r="Q107" s="226" t="b">
        <v>0</v>
      </c>
      <c r="R107" s="226" t="b">
        <v>1</v>
      </c>
      <c r="S107" s="226" t="b">
        <v>1</v>
      </c>
      <c r="T107" s="226" t="b">
        <v>1</v>
      </c>
      <c r="U107" s="224">
        <v>0</v>
      </c>
      <c r="V107" s="224">
        <v>0</v>
      </c>
      <c r="W107" s="224">
        <v>0</v>
      </c>
      <c r="X107" s="224">
        <v>0</v>
      </c>
      <c r="Y107" s="227">
        <v>3.05555555555556E-2</v>
      </c>
      <c r="Z107" s="228">
        <v>52500</v>
      </c>
      <c r="AA107" s="228">
        <v>67300</v>
      </c>
      <c r="AB107" s="228">
        <v>89000</v>
      </c>
    </row>
    <row r="108" spans="1:28">
      <c r="A108" s="228">
        <v>52500</v>
      </c>
      <c r="B108" s="228">
        <v>67300</v>
      </c>
      <c r="C108" s="228">
        <v>89000</v>
      </c>
      <c r="D108" s="224" t="s">
        <v>517</v>
      </c>
      <c r="E108" s="224" t="s">
        <v>569</v>
      </c>
      <c r="F108" s="224" t="s">
        <v>568</v>
      </c>
      <c r="G108" s="224" t="s">
        <v>393</v>
      </c>
      <c r="H108" s="224" t="s">
        <v>567</v>
      </c>
      <c r="I108" s="224">
        <v>48</v>
      </c>
      <c r="J108" s="224" t="s">
        <v>571</v>
      </c>
      <c r="K108" s="224">
        <v>1</v>
      </c>
      <c r="L108" s="224">
        <v>0</v>
      </c>
      <c r="M108" s="224">
        <v>4</v>
      </c>
      <c r="N108" s="224">
        <v>0</v>
      </c>
      <c r="O108" s="224">
        <v>2</v>
      </c>
      <c r="P108" s="224">
        <v>0</v>
      </c>
      <c r="Q108" s="226" t="b">
        <v>0</v>
      </c>
      <c r="R108" s="226" t="b">
        <v>1</v>
      </c>
      <c r="S108" s="226" t="b">
        <v>1</v>
      </c>
      <c r="T108" s="226" t="b">
        <v>1</v>
      </c>
      <c r="U108" s="224">
        <v>3</v>
      </c>
      <c r="V108" s="224">
        <v>0</v>
      </c>
      <c r="W108" s="224">
        <v>2</v>
      </c>
      <c r="X108" s="224">
        <v>0</v>
      </c>
      <c r="Y108" s="227">
        <v>0.96875</v>
      </c>
      <c r="Z108" s="228">
        <v>52500</v>
      </c>
      <c r="AA108" s="228">
        <v>67300</v>
      </c>
      <c r="AB108" s="228">
        <v>89000</v>
      </c>
    </row>
    <row r="109" spans="1:28">
      <c r="A109" s="228">
        <v>52500</v>
      </c>
      <c r="B109" s="228">
        <v>67300</v>
      </c>
      <c r="C109" s="228">
        <v>89000</v>
      </c>
      <c r="D109" s="224" t="s">
        <v>517</v>
      </c>
      <c r="E109" s="224" t="s">
        <v>569</v>
      </c>
      <c r="F109" s="224" t="s">
        <v>568</v>
      </c>
      <c r="G109" s="224" t="s">
        <v>393</v>
      </c>
      <c r="H109" s="224" t="s">
        <v>567</v>
      </c>
      <c r="I109" s="224">
        <v>44</v>
      </c>
      <c r="J109" s="224" t="s">
        <v>570</v>
      </c>
      <c r="K109" s="224">
        <v>3</v>
      </c>
      <c r="L109" s="224">
        <v>0</v>
      </c>
      <c r="M109" s="224">
        <v>1</v>
      </c>
      <c r="N109" s="224">
        <v>0</v>
      </c>
      <c r="O109" s="224">
        <v>1</v>
      </c>
      <c r="P109" s="224">
        <v>0</v>
      </c>
      <c r="Q109" s="226" t="b">
        <v>0</v>
      </c>
      <c r="R109" s="226" t="b">
        <v>1</v>
      </c>
      <c r="S109" s="226" t="b">
        <v>1</v>
      </c>
      <c r="T109" s="226" t="b">
        <v>1</v>
      </c>
      <c r="U109" s="224">
        <v>2</v>
      </c>
      <c r="V109" s="224">
        <v>0</v>
      </c>
      <c r="W109" s="224">
        <v>2</v>
      </c>
      <c r="X109" s="224">
        <v>0</v>
      </c>
      <c r="Y109" s="227">
        <v>0.90625</v>
      </c>
      <c r="Z109" s="228">
        <v>52500</v>
      </c>
      <c r="AA109" s="228">
        <v>67300</v>
      </c>
      <c r="AB109" s="228">
        <v>89000</v>
      </c>
    </row>
    <row r="110" spans="1:28">
      <c r="A110" s="228">
        <v>52500</v>
      </c>
      <c r="B110" s="228">
        <v>67300</v>
      </c>
      <c r="C110" s="228">
        <v>89000</v>
      </c>
      <c r="D110" s="224" t="s">
        <v>517</v>
      </c>
      <c r="E110" s="224" t="s">
        <v>569</v>
      </c>
      <c r="F110" s="224" t="s">
        <v>568</v>
      </c>
      <c r="G110" s="224" t="s">
        <v>487</v>
      </c>
      <c r="H110" s="224" t="s">
        <v>567</v>
      </c>
      <c r="I110" s="224">
        <v>37</v>
      </c>
      <c r="J110" s="224" t="s">
        <v>477</v>
      </c>
      <c r="K110" s="224">
        <v>2</v>
      </c>
      <c r="L110" s="224">
        <v>0</v>
      </c>
      <c r="M110" s="224">
        <v>1</v>
      </c>
      <c r="N110" s="224">
        <v>0</v>
      </c>
      <c r="O110" s="224">
        <v>3</v>
      </c>
      <c r="P110" s="224">
        <v>0</v>
      </c>
      <c r="Q110" s="226" t="b">
        <v>0</v>
      </c>
      <c r="R110" s="226" t="b">
        <v>1</v>
      </c>
      <c r="S110" s="226" t="b">
        <v>1</v>
      </c>
      <c r="T110" s="226" t="b">
        <v>1</v>
      </c>
      <c r="U110" s="224">
        <v>5</v>
      </c>
      <c r="V110" s="224">
        <v>0</v>
      </c>
      <c r="W110" s="224">
        <v>5</v>
      </c>
      <c r="X110" s="224">
        <v>0</v>
      </c>
      <c r="Y110" s="227">
        <v>3.05555555555556E-2</v>
      </c>
      <c r="Z110" s="228">
        <v>52500</v>
      </c>
      <c r="AA110" s="228">
        <v>67300</v>
      </c>
      <c r="AB110" s="228">
        <v>89000</v>
      </c>
    </row>
    <row r="111" spans="1:28">
      <c r="A111" s="228">
        <v>52500</v>
      </c>
      <c r="B111" s="228">
        <v>67300</v>
      </c>
      <c r="C111" s="228">
        <v>89000</v>
      </c>
      <c r="D111" s="224" t="s">
        <v>517</v>
      </c>
      <c r="E111" s="224" t="s">
        <v>569</v>
      </c>
      <c r="F111" s="224" t="s">
        <v>568</v>
      </c>
      <c r="G111" s="224" t="s">
        <v>566</v>
      </c>
      <c r="H111" s="224" t="s">
        <v>567</v>
      </c>
      <c r="I111" s="224">
        <v>43</v>
      </c>
      <c r="J111" s="224" t="s">
        <v>477</v>
      </c>
      <c r="K111" s="224">
        <v>2</v>
      </c>
      <c r="L111" s="224">
        <v>0</v>
      </c>
      <c r="M111" s="224">
        <v>2</v>
      </c>
      <c r="N111" s="224">
        <v>0</v>
      </c>
      <c r="O111" s="224">
        <v>0</v>
      </c>
      <c r="P111" s="224">
        <v>0</v>
      </c>
      <c r="Q111" s="226" t="b">
        <v>0</v>
      </c>
      <c r="R111" s="226" t="b">
        <v>1</v>
      </c>
      <c r="S111" s="226" t="b">
        <v>1</v>
      </c>
      <c r="T111" s="226" t="b">
        <v>1</v>
      </c>
      <c r="U111" s="224">
        <v>0</v>
      </c>
      <c r="V111" s="224">
        <v>0</v>
      </c>
      <c r="W111" s="224">
        <v>0</v>
      </c>
      <c r="X111" s="224">
        <v>0</v>
      </c>
      <c r="Y111" s="227">
        <v>3.05555555555556E-2</v>
      </c>
      <c r="Z111" s="228">
        <v>52500</v>
      </c>
      <c r="AA111" s="228">
        <v>67300</v>
      </c>
      <c r="AB111" s="228">
        <v>89000</v>
      </c>
    </row>
    <row r="112" spans="1:28">
      <c r="A112" s="228">
        <v>52500</v>
      </c>
      <c r="B112" s="228">
        <v>67300</v>
      </c>
      <c r="C112" s="228">
        <v>89000</v>
      </c>
      <c r="D112" s="224" t="s">
        <v>517</v>
      </c>
      <c r="E112" s="224" t="s">
        <v>569</v>
      </c>
      <c r="F112" s="224" t="s">
        <v>568</v>
      </c>
      <c r="G112" s="224" t="s">
        <v>512</v>
      </c>
      <c r="H112" s="224" t="s">
        <v>567</v>
      </c>
      <c r="I112" s="224">
        <v>44</v>
      </c>
      <c r="J112" s="224" t="s">
        <v>477</v>
      </c>
      <c r="K112" s="224">
        <v>2</v>
      </c>
      <c r="L112" s="224">
        <v>0</v>
      </c>
      <c r="M112" s="224">
        <v>3</v>
      </c>
      <c r="N112" s="224">
        <v>0</v>
      </c>
      <c r="O112" s="224">
        <v>3</v>
      </c>
      <c r="P112" s="224">
        <v>0</v>
      </c>
      <c r="Q112" s="226" t="b">
        <v>0</v>
      </c>
      <c r="R112" s="226" t="b">
        <v>1</v>
      </c>
      <c r="S112" s="226" t="b">
        <v>1</v>
      </c>
      <c r="T112" s="226" t="b">
        <v>1</v>
      </c>
      <c r="U112" s="224">
        <v>3</v>
      </c>
      <c r="V112" s="224">
        <v>0</v>
      </c>
      <c r="W112" s="224">
        <v>4</v>
      </c>
      <c r="X112" s="224">
        <v>0</v>
      </c>
      <c r="Y112" s="227">
        <v>3.05555555555556E-2</v>
      </c>
      <c r="Z112" s="228">
        <v>52500</v>
      </c>
      <c r="AA112" s="228">
        <v>67300</v>
      </c>
      <c r="AB112" s="228">
        <v>89000</v>
      </c>
    </row>
    <row r="113" spans="1:28">
      <c r="A113" s="228">
        <v>52500</v>
      </c>
      <c r="B113" s="228">
        <v>67300</v>
      </c>
      <c r="C113" s="228">
        <v>89000</v>
      </c>
      <c r="D113" s="224" t="s">
        <v>517</v>
      </c>
      <c r="E113" s="224" t="s">
        <v>565</v>
      </c>
      <c r="F113" s="224" t="s">
        <v>484</v>
      </c>
      <c r="G113" s="224" t="s">
        <v>487</v>
      </c>
      <c r="H113" s="224" t="s">
        <v>563</v>
      </c>
      <c r="I113" s="224">
        <v>66</v>
      </c>
      <c r="J113" s="224" t="s">
        <v>477</v>
      </c>
      <c r="K113" s="224">
        <v>2</v>
      </c>
      <c r="L113" s="224">
        <v>2</v>
      </c>
      <c r="M113" s="224">
        <v>1</v>
      </c>
      <c r="N113" s="224">
        <v>1</v>
      </c>
      <c r="O113" s="224">
        <v>1</v>
      </c>
      <c r="P113" s="224">
        <v>1</v>
      </c>
      <c r="Q113" s="226" t="b">
        <v>0</v>
      </c>
      <c r="R113" s="226" t="b">
        <v>1</v>
      </c>
      <c r="S113" s="226" t="b">
        <v>1</v>
      </c>
      <c r="T113" s="226" t="b">
        <v>1</v>
      </c>
      <c r="U113" s="224">
        <v>2</v>
      </c>
      <c r="V113" s="224">
        <v>2</v>
      </c>
      <c r="W113" s="224">
        <v>4</v>
      </c>
      <c r="X113" s="224">
        <v>4</v>
      </c>
      <c r="Y113" s="227">
        <v>0.99861111111111101</v>
      </c>
      <c r="Z113" s="228">
        <v>52500</v>
      </c>
      <c r="AA113" s="228">
        <v>67300</v>
      </c>
      <c r="AB113" s="228">
        <v>89000</v>
      </c>
    </row>
    <row r="114" spans="1:28">
      <c r="A114" s="228">
        <v>52500</v>
      </c>
      <c r="B114" s="228">
        <v>67300</v>
      </c>
      <c r="C114" s="228">
        <v>89000</v>
      </c>
      <c r="D114" s="224" t="s">
        <v>517</v>
      </c>
      <c r="E114" s="224" t="s">
        <v>565</v>
      </c>
      <c r="F114" s="224" t="s">
        <v>484</v>
      </c>
      <c r="G114" s="224" t="s">
        <v>512</v>
      </c>
      <c r="H114" s="224" t="s">
        <v>563</v>
      </c>
      <c r="I114" s="224">
        <v>70</v>
      </c>
      <c r="J114" s="224" t="s">
        <v>477</v>
      </c>
      <c r="K114" s="224">
        <v>0</v>
      </c>
      <c r="L114" s="224">
        <v>0</v>
      </c>
      <c r="M114" s="224">
        <v>2</v>
      </c>
      <c r="N114" s="224">
        <v>2</v>
      </c>
      <c r="O114" s="224">
        <v>3</v>
      </c>
      <c r="P114" s="224">
        <v>3</v>
      </c>
      <c r="Q114" s="226" t="b">
        <v>0</v>
      </c>
      <c r="R114" s="226" t="b">
        <v>1</v>
      </c>
      <c r="S114" s="226" t="b">
        <v>1</v>
      </c>
      <c r="T114" s="226" t="b">
        <v>1</v>
      </c>
      <c r="U114" s="224">
        <v>2</v>
      </c>
      <c r="V114" s="224">
        <v>2</v>
      </c>
      <c r="W114" s="224">
        <v>0</v>
      </c>
      <c r="X114" s="224">
        <v>0</v>
      </c>
      <c r="Y114" s="227">
        <v>0.99861111111111101</v>
      </c>
      <c r="Z114" s="228">
        <v>52500</v>
      </c>
      <c r="AA114" s="228">
        <v>67300</v>
      </c>
      <c r="AB114" s="228">
        <v>89000</v>
      </c>
    </row>
    <row r="115" spans="1:28">
      <c r="A115" s="228">
        <v>52500</v>
      </c>
      <c r="B115" s="228">
        <v>67300</v>
      </c>
      <c r="C115" s="228">
        <v>89000</v>
      </c>
      <c r="D115" s="224" t="s">
        <v>517</v>
      </c>
      <c r="E115" s="224" t="s">
        <v>565</v>
      </c>
      <c r="F115" s="224" t="s">
        <v>484</v>
      </c>
      <c r="G115" s="224" t="s">
        <v>393</v>
      </c>
      <c r="H115" s="224" t="s">
        <v>563</v>
      </c>
      <c r="I115" s="224">
        <v>82</v>
      </c>
      <c r="J115" s="224" t="s">
        <v>477</v>
      </c>
      <c r="K115" s="224">
        <v>0</v>
      </c>
      <c r="L115" s="224">
        <v>0</v>
      </c>
      <c r="M115" s="224">
        <v>1</v>
      </c>
      <c r="N115" s="224">
        <v>1</v>
      </c>
      <c r="O115" s="224">
        <v>1</v>
      </c>
      <c r="P115" s="224">
        <v>1</v>
      </c>
      <c r="Q115" s="226" t="b">
        <v>0</v>
      </c>
      <c r="R115" s="226" t="b">
        <v>1</v>
      </c>
      <c r="S115" s="226" t="b">
        <v>1</v>
      </c>
      <c r="T115" s="226" t="b">
        <v>1</v>
      </c>
      <c r="U115" s="224">
        <v>0</v>
      </c>
      <c r="V115" s="224">
        <v>0</v>
      </c>
      <c r="W115" s="224">
        <v>1</v>
      </c>
      <c r="X115" s="224">
        <v>1</v>
      </c>
      <c r="Y115" s="227">
        <v>0.99861111111111101</v>
      </c>
      <c r="Z115" s="228">
        <v>52500</v>
      </c>
      <c r="AA115" s="228">
        <v>67300</v>
      </c>
      <c r="AB115" s="228">
        <v>89000</v>
      </c>
    </row>
    <row r="116" spans="1:28">
      <c r="A116" s="228">
        <v>52500</v>
      </c>
      <c r="B116" s="228">
        <v>67300</v>
      </c>
      <c r="C116" s="228">
        <v>89000</v>
      </c>
      <c r="D116" s="224" t="s">
        <v>517</v>
      </c>
      <c r="E116" s="224" t="s">
        <v>565</v>
      </c>
      <c r="F116" s="224" t="s">
        <v>484</v>
      </c>
      <c r="G116" s="224" t="s">
        <v>566</v>
      </c>
      <c r="H116" s="224" t="s">
        <v>563</v>
      </c>
      <c r="I116" s="224">
        <v>60</v>
      </c>
      <c r="J116" s="224" t="s">
        <v>477</v>
      </c>
      <c r="K116" s="224">
        <v>0</v>
      </c>
      <c r="L116" s="224">
        <v>0</v>
      </c>
      <c r="M116" s="224">
        <v>1</v>
      </c>
      <c r="N116" s="224">
        <v>1</v>
      </c>
      <c r="O116" s="224">
        <v>1</v>
      </c>
      <c r="P116" s="224">
        <v>1</v>
      </c>
      <c r="Q116" s="226" t="b">
        <v>0</v>
      </c>
      <c r="R116" s="226" t="b">
        <v>1</v>
      </c>
      <c r="S116" s="226" t="b">
        <v>1</v>
      </c>
      <c r="T116" s="226" t="b">
        <v>1</v>
      </c>
      <c r="U116" s="224">
        <v>0</v>
      </c>
      <c r="V116" s="224">
        <v>0</v>
      </c>
      <c r="W116" s="224">
        <v>0</v>
      </c>
      <c r="X116" s="224">
        <v>0</v>
      </c>
      <c r="Y116" s="227">
        <v>0.99861111111111101</v>
      </c>
      <c r="Z116" s="228">
        <v>52500</v>
      </c>
      <c r="AA116" s="228">
        <v>67300</v>
      </c>
      <c r="AB116" s="228">
        <v>89000</v>
      </c>
    </row>
    <row r="117" spans="1:28">
      <c r="A117" s="228">
        <v>52500</v>
      </c>
      <c r="B117" s="228">
        <v>67300</v>
      </c>
      <c r="C117" s="228">
        <v>89000</v>
      </c>
      <c r="D117" s="224" t="s">
        <v>517</v>
      </c>
      <c r="E117" s="224" t="s">
        <v>565</v>
      </c>
      <c r="F117" s="224" t="s">
        <v>484</v>
      </c>
      <c r="G117" s="224" t="s">
        <v>513</v>
      </c>
      <c r="H117" s="224" t="s">
        <v>563</v>
      </c>
      <c r="I117" s="224">
        <v>50</v>
      </c>
      <c r="J117" s="224" t="s">
        <v>477</v>
      </c>
      <c r="K117" s="224">
        <v>0</v>
      </c>
      <c r="L117" s="224">
        <v>0</v>
      </c>
      <c r="M117" s="224">
        <v>0</v>
      </c>
      <c r="N117" s="224">
        <v>0</v>
      </c>
      <c r="O117" s="224">
        <v>0</v>
      </c>
      <c r="P117" s="224">
        <v>0</v>
      </c>
      <c r="Q117" s="226" t="b">
        <v>0</v>
      </c>
      <c r="R117" s="226" t="b">
        <v>1</v>
      </c>
      <c r="S117" s="226" t="b">
        <v>1</v>
      </c>
      <c r="T117" s="226" t="b">
        <v>1</v>
      </c>
      <c r="U117" s="224">
        <v>1</v>
      </c>
      <c r="V117" s="224">
        <v>1</v>
      </c>
      <c r="W117" s="224">
        <v>0</v>
      </c>
      <c r="X117" s="224">
        <v>0</v>
      </c>
      <c r="Y117" s="227">
        <v>0.99861111111111101</v>
      </c>
      <c r="Z117" s="228">
        <v>52500</v>
      </c>
      <c r="AA117" s="228">
        <v>67300</v>
      </c>
      <c r="AB117" s="228">
        <v>89000</v>
      </c>
    </row>
    <row r="118" spans="1:28">
      <c r="A118" s="228">
        <v>77400</v>
      </c>
      <c r="B118" s="228">
        <v>99800</v>
      </c>
      <c r="C118" s="228">
        <v>132700</v>
      </c>
      <c r="D118" s="224" t="s">
        <v>562</v>
      </c>
      <c r="E118" s="224" t="s">
        <v>561</v>
      </c>
      <c r="F118" s="224" t="s">
        <v>529</v>
      </c>
      <c r="G118" s="224" t="s">
        <v>393</v>
      </c>
      <c r="H118" s="224" t="s">
        <v>533</v>
      </c>
      <c r="I118" s="224">
        <v>5</v>
      </c>
      <c r="J118" s="224" t="s">
        <v>477</v>
      </c>
      <c r="K118" s="224">
        <v>4</v>
      </c>
      <c r="L118" s="224">
        <v>0</v>
      </c>
      <c r="M118" s="224">
        <v>5</v>
      </c>
      <c r="N118" s="224">
        <v>0</v>
      </c>
      <c r="O118" s="224">
        <v>4</v>
      </c>
      <c r="P118" s="224">
        <v>0</v>
      </c>
      <c r="Q118" s="226" t="b">
        <v>0</v>
      </c>
      <c r="R118" s="226" t="b">
        <v>1</v>
      </c>
      <c r="S118" s="226" t="b">
        <v>1</v>
      </c>
      <c r="T118" s="226" t="b">
        <v>0</v>
      </c>
      <c r="U118" s="224">
        <v>6</v>
      </c>
      <c r="V118" s="224">
        <v>0</v>
      </c>
      <c r="W118" s="224">
        <v>6</v>
      </c>
      <c r="X118" s="224">
        <v>0</v>
      </c>
      <c r="Y118" s="227">
        <v>1.59722222222222E-2</v>
      </c>
      <c r="Z118" s="228">
        <v>77400</v>
      </c>
      <c r="AA118" s="228">
        <v>99800</v>
      </c>
      <c r="AB118" s="228">
        <v>132700</v>
      </c>
    </row>
    <row r="119" spans="1:28">
      <c r="A119" s="228">
        <v>77400</v>
      </c>
      <c r="B119" s="228">
        <v>99800</v>
      </c>
      <c r="C119" s="228">
        <v>132700</v>
      </c>
      <c r="D119" s="224" t="s">
        <v>562</v>
      </c>
      <c r="E119" s="224" t="s">
        <v>561</v>
      </c>
      <c r="F119" s="224" t="s">
        <v>529</v>
      </c>
      <c r="G119" s="224" t="s">
        <v>487</v>
      </c>
      <c r="H119" s="224" t="s">
        <v>441</v>
      </c>
      <c r="I119" s="224">
        <v>18</v>
      </c>
      <c r="J119" s="224" t="s">
        <v>532</v>
      </c>
      <c r="K119" s="224">
        <v>4</v>
      </c>
      <c r="L119" s="224">
        <v>0</v>
      </c>
      <c r="M119" s="224">
        <v>4</v>
      </c>
      <c r="N119" s="224">
        <v>0</v>
      </c>
      <c r="O119" s="224">
        <v>4</v>
      </c>
      <c r="P119" s="224">
        <v>0</v>
      </c>
      <c r="Q119" s="226" t="b">
        <v>0</v>
      </c>
      <c r="R119" s="226" t="b">
        <v>1</v>
      </c>
      <c r="S119" s="226" t="b">
        <v>1</v>
      </c>
      <c r="T119" s="226" t="b">
        <v>0</v>
      </c>
      <c r="U119" s="224">
        <v>6</v>
      </c>
      <c r="V119" s="224">
        <v>0</v>
      </c>
      <c r="W119" s="224">
        <v>6</v>
      </c>
      <c r="X119" s="224">
        <v>0</v>
      </c>
      <c r="Y119" s="227">
        <v>3.4722222222222199E-3</v>
      </c>
      <c r="Z119" s="228">
        <v>77400</v>
      </c>
      <c r="AA119" s="228">
        <v>99800</v>
      </c>
      <c r="AB119" s="228">
        <v>132700</v>
      </c>
    </row>
    <row r="120" spans="1:28">
      <c r="A120" s="228">
        <v>57000</v>
      </c>
      <c r="B120" s="228">
        <v>70100</v>
      </c>
      <c r="C120" s="228">
        <v>92800</v>
      </c>
      <c r="D120" s="224" t="s">
        <v>527</v>
      </c>
      <c r="E120" s="224" t="s">
        <v>560</v>
      </c>
      <c r="F120" s="224" t="s">
        <v>559</v>
      </c>
      <c r="G120" s="224" t="s">
        <v>520</v>
      </c>
      <c r="H120" s="224" t="s">
        <v>521</v>
      </c>
      <c r="I120" s="224">
        <v>22</v>
      </c>
      <c r="J120" s="224" t="s">
        <v>477</v>
      </c>
      <c r="K120" s="224">
        <v>7</v>
      </c>
      <c r="L120" s="224">
        <v>0</v>
      </c>
      <c r="M120" s="224">
        <v>10</v>
      </c>
      <c r="N120" s="224">
        <v>0</v>
      </c>
      <c r="O120" s="224">
        <v>7</v>
      </c>
      <c r="P120" s="224">
        <v>0</v>
      </c>
      <c r="Q120" s="226" t="b">
        <v>0</v>
      </c>
      <c r="R120" s="226" t="b">
        <v>1</v>
      </c>
      <c r="S120" s="226" t="b">
        <v>0</v>
      </c>
      <c r="T120" s="226" t="b">
        <v>1</v>
      </c>
      <c r="U120" s="224">
        <v>7</v>
      </c>
      <c r="V120" s="224">
        <v>0</v>
      </c>
      <c r="W120" s="224">
        <v>9</v>
      </c>
      <c r="X120" s="224">
        <v>0</v>
      </c>
      <c r="Y120" s="227">
        <v>3.54166666666667E-2</v>
      </c>
      <c r="Z120" s="228">
        <v>57000</v>
      </c>
      <c r="AA120" s="228">
        <v>70100</v>
      </c>
      <c r="AB120" s="228">
        <v>92800</v>
      </c>
    </row>
    <row r="121" spans="1:28">
      <c r="A121" s="228">
        <v>57000</v>
      </c>
      <c r="B121" s="228">
        <v>70100</v>
      </c>
      <c r="C121" s="228">
        <v>92800</v>
      </c>
      <c r="D121" s="224" t="s">
        <v>527</v>
      </c>
      <c r="E121" s="224" t="s">
        <v>560</v>
      </c>
      <c r="F121" s="224" t="s">
        <v>559</v>
      </c>
      <c r="G121" s="224" t="s">
        <v>393</v>
      </c>
      <c r="H121" s="224" t="s">
        <v>441</v>
      </c>
      <c r="I121" s="224">
        <v>32</v>
      </c>
      <c r="J121" s="224" t="s">
        <v>558</v>
      </c>
      <c r="K121" s="224">
        <v>8</v>
      </c>
      <c r="L121" s="224">
        <v>0</v>
      </c>
      <c r="M121" s="224">
        <v>12</v>
      </c>
      <c r="N121" s="224">
        <v>2</v>
      </c>
      <c r="O121" s="224">
        <v>11</v>
      </c>
      <c r="P121" s="224">
        <v>2</v>
      </c>
      <c r="Q121" s="226" t="b">
        <v>0</v>
      </c>
      <c r="R121" s="226" t="b">
        <v>1</v>
      </c>
      <c r="S121" s="226" t="b">
        <v>1</v>
      </c>
      <c r="T121" s="226" t="b">
        <v>0</v>
      </c>
      <c r="U121" s="224">
        <v>5</v>
      </c>
      <c r="V121" s="224">
        <v>0</v>
      </c>
      <c r="W121" s="224">
        <v>10</v>
      </c>
      <c r="X121" s="224">
        <v>1</v>
      </c>
      <c r="Y121" s="227">
        <v>1.2500000000000001E-2</v>
      </c>
      <c r="Z121" s="228">
        <v>57000</v>
      </c>
      <c r="AA121" s="228">
        <v>70100</v>
      </c>
      <c r="AB121" s="228">
        <v>92800</v>
      </c>
    </row>
    <row r="122" spans="1:28" ht="27">
      <c r="A122" s="228">
        <v>81400</v>
      </c>
      <c r="B122" s="228">
        <v>99600</v>
      </c>
      <c r="C122" s="228">
        <v>117400</v>
      </c>
      <c r="D122" s="224" t="s">
        <v>493</v>
      </c>
      <c r="E122" s="224" t="s">
        <v>557</v>
      </c>
      <c r="F122" s="224" t="s">
        <v>555</v>
      </c>
      <c r="G122" s="224" t="s">
        <v>393</v>
      </c>
      <c r="H122" s="224" t="s">
        <v>429</v>
      </c>
      <c r="I122" s="224">
        <v>23</v>
      </c>
      <c r="J122" s="224" t="s">
        <v>477</v>
      </c>
      <c r="K122" s="224">
        <v>7</v>
      </c>
      <c r="L122" s="224">
        <v>0</v>
      </c>
      <c r="M122" s="224">
        <v>7</v>
      </c>
      <c r="N122" s="224">
        <v>0</v>
      </c>
      <c r="O122" s="224">
        <v>7</v>
      </c>
      <c r="P122" s="224">
        <v>0</v>
      </c>
      <c r="Q122" s="226" t="b">
        <v>1</v>
      </c>
      <c r="R122" s="226" t="b">
        <v>0</v>
      </c>
      <c r="S122" s="226" t="b">
        <v>1</v>
      </c>
      <c r="T122" s="226" t="b">
        <v>1</v>
      </c>
      <c r="U122" s="224">
        <v>8</v>
      </c>
      <c r="V122" s="224">
        <v>0</v>
      </c>
      <c r="W122" s="224">
        <v>10</v>
      </c>
      <c r="X122" s="224">
        <v>0</v>
      </c>
      <c r="Y122" s="227">
        <v>1.1111111111111099E-2</v>
      </c>
      <c r="Z122" s="228">
        <v>81400</v>
      </c>
      <c r="AA122" s="228">
        <v>99600</v>
      </c>
      <c r="AB122" s="228">
        <v>117400</v>
      </c>
    </row>
    <row r="123" spans="1:28">
      <c r="A123" s="228">
        <v>60900</v>
      </c>
      <c r="B123" s="228">
        <v>70500</v>
      </c>
      <c r="C123" s="228">
        <v>89900</v>
      </c>
      <c r="D123" s="224" t="s">
        <v>493</v>
      </c>
      <c r="E123" s="224" t="s">
        <v>554</v>
      </c>
      <c r="F123" s="224" t="s">
        <v>430</v>
      </c>
      <c r="G123" s="224" t="s">
        <v>393</v>
      </c>
      <c r="H123" s="224" t="s">
        <v>515</v>
      </c>
      <c r="I123" s="224">
        <v>16</v>
      </c>
      <c r="J123" s="224" t="s">
        <v>516</v>
      </c>
      <c r="K123" s="224">
        <v>8</v>
      </c>
      <c r="L123" s="224">
        <v>0</v>
      </c>
      <c r="M123" s="224">
        <v>9</v>
      </c>
      <c r="N123" s="224">
        <v>0</v>
      </c>
      <c r="O123" s="224">
        <v>6</v>
      </c>
      <c r="P123" s="224">
        <v>0</v>
      </c>
      <c r="Q123" s="226" t="b">
        <v>1</v>
      </c>
      <c r="R123" s="226" t="b">
        <v>1</v>
      </c>
      <c r="S123" s="226" t="b">
        <v>0</v>
      </c>
      <c r="T123" s="226" t="b">
        <v>0</v>
      </c>
      <c r="U123" s="224">
        <v>6</v>
      </c>
      <c r="V123" s="224">
        <v>0</v>
      </c>
      <c r="W123" s="224">
        <v>7</v>
      </c>
      <c r="X123" s="224">
        <v>0</v>
      </c>
      <c r="Y123" s="227">
        <v>6.9444444444444397E-3</v>
      </c>
      <c r="Z123" s="228">
        <v>60900</v>
      </c>
      <c r="AA123" s="228">
        <v>70500</v>
      </c>
      <c r="AB123" s="228">
        <v>89900</v>
      </c>
    </row>
    <row r="124" spans="1:28">
      <c r="A124" s="228">
        <v>60900</v>
      </c>
      <c r="B124" s="228">
        <v>70500</v>
      </c>
      <c r="C124" s="228">
        <v>89900</v>
      </c>
      <c r="D124" s="224" t="s">
        <v>493</v>
      </c>
      <c r="E124" s="224" t="s">
        <v>554</v>
      </c>
      <c r="F124" s="224" t="s">
        <v>430</v>
      </c>
      <c r="G124" s="224" t="s">
        <v>416</v>
      </c>
      <c r="H124" s="224" t="s">
        <v>515</v>
      </c>
      <c r="I124" s="224">
        <v>14</v>
      </c>
      <c r="J124" s="224" t="s">
        <v>516</v>
      </c>
      <c r="K124" s="224">
        <v>0</v>
      </c>
      <c r="L124" s="224">
        <v>0</v>
      </c>
      <c r="M124" s="224">
        <v>0</v>
      </c>
      <c r="N124" s="224">
        <v>0</v>
      </c>
      <c r="O124" s="224">
        <v>0</v>
      </c>
      <c r="P124" s="224">
        <v>0</v>
      </c>
      <c r="Q124" s="226" t="b">
        <v>1</v>
      </c>
      <c r="R124" s="226" t="b">
        <v>1</v>
      </c>
      <c r="S124" s="226" t="b">
        <v>0</v>
      </c>
      <c r="T124" s="226" t="b">
        <v>0</v>
      </c>
      <c r="U124" s="224">
        <v>3</v>
      </c>
      <c r="V124" s="224">
        <v>0</v>
      </c>
      <c r="W124" s="224">
        <v>0</v>
      </c>
      <c r="X124" s="224">
        <v>0</v>
      </c>
      <c r="Y124" s="227">
        <v>6.9444444444444397E-3</v>
      </c>
      <c r="Z124" s="228">
        <v>60900</v>
      </c>
      <c r="AA124" s="228">
        <v>70500</v>
      </c>
      <c r="AB124" s="228">
        <v>89900</v>
      </c>
    </row>
    <row r="125" spans="1:28">
      <c r="A125" s="228">
        <v>54300</v>
      </c>
      <c r="B125" s="228">
        <v>82000</v>
      </c>
      <c r="C125" s="228">
        <v>94200</v>
      </c>
      <c r="D125" s="224" t="s">
        <v>493</v>
      </c>
      <c r="E125" s="224" t="s">
        <v>553</v>
      </c>
      <c r="F125" s="224" t="s">
        <v>516</v>
      </c>
      <c r="G125" s="224" t="s">
        <v>393</v>
      </c>
      <c r="H125" s="224" t="s">
        <v>429</v>
      </c>
      <c r="I125" s="224">
        <v>24</v>
      </c>
      <c r="J125" s="224" t="s">
        <v>525</v>
      </c>
      <c r="K125" s="224">
        <v>7</v>
      </c>
      <c r="L125" s="224">
        <v>0</v>
      </c>
      <c r="M125" s="224">
        <v>5</v>
      </c>
      <c r="N125" s="224">
        <v>0</v>
      </c>
      <c r="O125" s="224">
        <v>6</v>
      </c>
      <c r="P125" s="224">
        <v>0</v>
      </c>
      <c r="Q125" s="226" t="b">
        <v>1</v>
      </c>
      <c r="R125" s="226" t="b">
        <v>1</v>
      </c>
      <c r="S125" s="226" t="b">
        <v>0</v>
      </c>
      <c r="T125" s="226" t="b">
        <v>1</v>
      </c>
      <c r="U125" s="224">
        <v>6</v>
      </c>
      <c r="V125" s="224">
        <v>0</v>
      </c>
      <c r="W125" s="224">
        <v>7</v>
      </c>
      <c r="X125" s="224">
        <v>0</v>
      </c>
      <c r="Y125" s="227">
        <v>2.70833333333333E-2</v>
      </c>
      <c r="Z125" s="228">
        <v>54300</v>
      </c>
      <c r="AA125" s="228">
        <v>82000</v>
      </c>
      <c r="AB125" s="228">
        <v>94200</v>
      </c>
    </row>
    <row r="126" spans="1:28">
      <c r="A126" s="228">
        <v>54300</v>
      </c>
      <c r="B126" s="228">
        <v>82000</v>
      </c>
      <c r="C126" s="228">
        <v>94200</v>
      </c>
      <c r="D126" s="224" t="s">
        <v>493</v>
      </c>
      <c r="E126" s="224" t="s">
        <v>553</v>
      </c>
      <c r="F126" s="224" t="s">
        <v>516</v>
      </c>
      <c r="G126" s="224" t="s">
        <v>393</v>
      </c>
      <c r="H126" s="224" t="s">
        <v>552</v>
      </c>
      <c r="I126" s="224">
        <v>5</v>
      </c>
      <c r="J126" s="224" t="s">
        <v>477</v>
      </c>
      <c r="K126" s="229"/>
      <c r="L126" s="224">
        <v>7</v>
      </c>
      <c r="M126" s="224">
        <v>0</v>
      </c>
      <c r="N126" s="224">
        <v>4</v>
      </c>
      <c r="O126" s="224">
        <v>0</v>
      </c>
      <c r="P126" s="224">
        <v>5</v>
      </c>
      <c r="Q126" s="226" t="b">
        <v>0</v>
      </c>
      <c r="R126" s="226" t="b">
        <v>1</v>
      </c>
      <c r="S126" s="226" t="b">
        <v>0</v>
      </c>
      <c r="T126" s="226" t="b">
        <v>1</v>
      </c>
      <c r="U126" s="224">
        <v>6</v>
      </c>
      <c r="V126" s="224">
        <v>0</v>
      </c>
      <c r="W126" s="224">
        <v>9</v>
      </c>
      <c r="X126" s="224">
        <v>0</v>
      </c>
      <c r="Y126" s="227">
        <v>6.2500000000000003E-3</v>
      </c>
      <c r="Z126" s="228">
        <v>54300</v>
      </c>
      <c r="AA126" s="228">
        <v>82000</v>
      </c>
      <c r="AB126" s="228">
        <v>94200</v>
      </c>
    </row>
    <row r="127" spans="1:28">
      <c r="A127" s="228">
        <v>45400</v>
      </c>
      <c r="B127" s="228">
        <v>58500</v>
      </c>
      <c r="C127" s="228">
        <v>76900</v>
      </c>
      <c r="D127" s="224" t="s">
        <v>479</v>
      </c>
      <c r="E127" s="224" t="s">
        <v>551</v>
      </c>
      <c r="F127" s="224" t="s">
        <v>541</v>
      </c>
      <c r="G127" s="224" t="s">
        <v>393</v>
      </c>
      <c r="H127" s="224" t="s">
        <v>441</v>
      </c>
      <c r="I127" s="224">
        <v>46</v>
      </c>
      <c r="J127" s="224" t="s">
        <v>477</v>
      </c>
      <c r="K127" s="224">
        <v>3</v>
      </c>
      <c r="L127" s="224">
        <v>0</v>
      </c>
      <c r="M127" s="224">
        <v>1</v>
      </c>
      <c r="N127" s="224">
        <v>0</v>
      </c>
      <c r="O127" s="224">
        <v>5</v>
      </c>
      <c r="P127" s="224">
        <v>0</v>
      </c>
      <c r="Q127" s="226" t="b">
        <v>0</v>
      </c>
      <c r="R127" s="226" t="b">
        <v>1</v>
      </c>
      <c r="S127" s="226" t="b">
        <v>1</v>
      </c>
      <c r="T127" s="226" t="b">
        <v>0</v>
      </c>
      <c r="U127" s="224">
        <v>0</v>
      </c>
      <c r="V127" s="224">
        <v>0</v>
      </c>
      <c r="W127" s="224">
        <v>5</v>
      </c>
      <c r="X127" s="224">
        <v>0</v>
      </c>
      <c r="Y127" s="227">
        <v>6.9444444444444397E-3</v>
      </c>
      <c r="Z127" s="228">
        <v>45400</v>
      </c>
      <c r="AA127" s="228">
        <v>58500</v>
      </c>
      <c r="AB127" s="228">
        <v>76900</v>
      </c>
    </row>
    <row r="128" spans="1:28">
      <c r="A128" s="228">
        <v>45400</v>
      </c>
      <c r="B128" s="228">
        <v>58500</v>
      </c>
      <c r="C128" s="228">
        <v>76900</v>
      </c>
      <c r="D128" s="224" t="s">
        <v>479</v>
      </c>
      <c r="E128" s="224" t="s">
        <v>551</v>
      </c>
      <c r="F128" s="224" t="s">
        <v>541</v>
      </c>
      <c r="G128" s="224" t="s">
        <v>417</v>
      </c>
      <c r="H128" s="224" t="s">
        <v>441</v>
      </c>
      <c r="I128" s="224">
        <v>43</v>
      </c>
      <c r="J128" s="224" t="s">
        <v>477</v>
      </c>
      <c r="K128" s="224">
        <v>4</v>
      </c>
      <c r="L128" s="224">
        <v>0</v>
      </c>
      <c r="M128" s="224">
        <v>3</v>
      </c>
      <c r="N128" s="224">
        <v>0</v>
      </c>
      <c r="O128" s="224">
        <v>1</v>
      </c>
      <c r="P128" s="224">
        <v>0</v>
      </c>
      <c r="Q128" s="226" t="b">
        <v>0</v>
      </c>
      <c r="R128" s="226" t="b">
        <v>1</v>
      </c>
      <c r="S128" s="226" t="b">
        <v>1</v>
      </c>
      <c r="T128" s="226" t="b">
        <v>0</v>
      </c>
      <c r="U128" s="224">
        <v>0</v>
      </c>
      <c r="V128" s="224">
        <v>0</v>
      </c>
      <c r="W128" s="224">
        <v>0</v>
      </c>
      <c r="X128" s="224">
        <v>0</v>
      </c>
      <c r="Y128" s="227">
        <v>6.9444444444444397E-3</v>
      </c>
      <c r="Z128" s="228">
        <v>45400</v>
      </c>
      <c r="AA128" s="228">
        <v>58500</v>
      </c>
      <c r="AB128" s="228">
        <v>76900</v>
      </c>
    </row>
    <row r="129" spans="1:28">
      <c r="A129" s="228">
        <v>45400</v>
      </c>
      <c r="B129" s="228">
        <v>58500</v>
      </c>
      <c r="C129" s="228">
        <v>76900</v>
      </c>
      <c r="D129" s="224" t="s">
        <v>479</v>
      </c>
      <c r="E129" s="224" t="s">
        <v>551</v>
      </c>
      <c r="F129" s="224" t="s">
        <v>541</v>
      </c>
      <c r="G129" s="224" t="s">
        <v>416</v>
      </c>
      <c r="H129" s="224" t="s">
        <v>441</v>
      </c>
      <c r="I129" s="224">
        <v>33</v>
      </c>
      <c r="J129" s="224" t="s">
        <v>442</v>
      </c>
      <c r="K129" s="224">
        <v>0</v>
      </c>
      <c r="L129" s="224">
        <v>0</v>
      </c>
      <c r="M129" s="224">
        <v>0</v>
      </c>
      <c r="N129" s="224">
        <v>0</v>
      </c>
      <c r="O129" s="224">
        <v>0</v>
      </c>
      <c r="P129" s="224">
        <v>0</v>
      </c>
      <c r="Q129" s="226" t="b">
        <v>0</v>
      </c>
      <c r="R129" s="226" t="b">
        <v>1</v>
      </c>
      <c r="S129" s="226" t="b">
        <v>1</v>
      </c>
      <c r="T129" s="226" t="b">
        <v>0</v>
      </c>
      <c r="U129" s="224">
        <v>3</v>
      </c>
      <c r="V129" s="224">
        <v>0</v>
      </c>
      <c r="W129" s="224">
        <v>3</v>
      </c>
      <c r="X129" s="224">
        <v>0</v>
      </c>
      <c r="Y129" s="227">
        <v>6.9444444444444397E-3</v>
      </c>
      <c r="Z129" s="228">
        <v>45400</v>
      </c>
      <c r="AA129" s="228">
        <v>58500</v>
      </c>
      <c r="AB129" s="228">
        <v>76900</v>
      </c>
    </row>
    <row r="130" spans="1:28">
      <c r="A130" s="228">
        <v>45400</v>
      </c>
      <c r="B130" s="228">
        <v>58500</v>
      </c>
      <c r="C130" s="228">
        <v>76900</v>
      </c>
      <c r="D130" s="224" t="s">
        <v>479</v>
      </c>
      <c r="E130" s="224" t="s">
        <v>551</v>
      </c>
      <c r="F130" s="224" t="s">
        <v>399</v>
      </c>
      <c r="G130" s="224" t="s">
        <v>393</v>
      </c>
      <c r="H130" s="224" t="s">
        <v>398</v>
      </c>
      <c r="I130" s="224">
        <v>7</v>
      </c>
      <c r="J130" s="224" t="s">
        <v>397</v>
      </c>
      <c r="K130" s="224">
        <v>7</v>
      </c>
      <c r="L130" s="224">
        <v>0</v>
      </c>
      <c r="M130" s="224">
        <v>7</v>
      </c>
      <c r="N130" s="224">
        <v>0</v>
      </c>
      <c r="O130" s="224">
        <v>4</v>
      </c>
      <c r="P130" s="224">
        <v>0</v>
      </c>
      <c r="Q130" s="226" t="b">
        <v>0</v>
      </c>
      <c r="R130" s="226" t="b">
        <v>1</v>
      </c>
      <c r="S130" s="226" t="b">
        <v>1</v>
      </c>
      <c r="T130" s="226" t="b">
        <v>0</v>
      </c>
      <c r="U130" s="224">
        <v>6</v>
      </c>
      <c r="V130" s="224">
        <v>0</v>
      </c>
      <c r="W130" s="224">
        <v>8</v>
      </c>
      <c r="X130" s="224">
        <v>0</v>
      </c>
      <c r="Y130" s="227">
        <v>2.4305555555555601E-2</v>
      </c>
      <c r="Z130" s="228">
        <v>45400</v>
      </c>
      <c r="AA130" s="228">
        <v>58500</v>
      </c>
      <c r="AB130" s="228">
        <v>76900</v>
      </c>
    </row>
    <row r="131" spans="1:28">
      <c r="A131" s="228">
        <v>57400</v>
      </c>
      <c r="B131" s="228">
        <v>75700</v>
      </c>
      <c r="C131" s="228">
        <v>83600</v>
      </c>
      <c r="D131" s="224" t="s">
        <v>527</v>
      </c>
      <c r="E131" s="224" t="s">
        <v>550</v>
      </c>
      <c r="F131" s="224" t="s">
        <v>529</v>
      </c>
      <c r="G131" s="224" t="s">
        <v>393</v>
      </c>
      <c r="H131" s="224" t="s">
        <v>530</v>
      </c>
      <c r="I131" s="224">
        <v>38</v>
      </c>
      <c r="J131" s="224" t="s">
        <v>531</v>
      </c>
      <c r="K131" s="224">
        <v>5</v>
      </c>
      <c r="L131" s="224">
        <v>0</v>
      </c>
      <c r="M131" s="224">
        <v>9</v>
      </c>
      <c r="N131" s="224">
        <v>0</v>
      </c>
      <c r="O131" s="224">
        <v>8</v>
      </c>
      <c r="P131" s="224">
        <v>0</v>
      </c>
      <c r="Q131" s="226" t="b">
        <v>0</v>
      </c>
      <c r="R131" s="226" t="b">
        <v>1</v>
      </c>
      <c r="S131" s="226" t="b">
        <v>0</v>
      </c>
      <c r="T131" s="226" t="b">
        <v>1</v>
      </c>
      <c r="U131" s="224">
        <v>6</v>
      </c>
      <c r="V131" s="224">
        <v>0</v>
      </c>
      <c r="W131" s="224">
        <v>6</v>
      </c>
      <c r="X131" s="224">
        <v>0</v>
      </c>
      <c r="Y131" s="227">
        <v>1.2500000000000001E-2</v>
      </c>
      <c r="Z131" s="228">
        <v>57400</v>
      </c>
      <c r="AA131" s="228">
        <v>75700</v>
      </c>
      <c r="AB131" s="228">
        <v>83600</v>
      </c>
    </row>
    <row r="132" spans="1:28">
      <c r="A132" s="228">
        <v>57400</v>
      </c>
      <c r="B132" s="228">
        <v>75700</v>
      </c>
      <c r="C132" s="228">
        <v>83600</v>
      </c>
      <c r="D132" s="224" t="s">
        <v>527</v>
      </c>
      <c r="E132" s="224" t="s">
        <v>550</v>
      </c>
      <c r="F132" s="224" t="s">
        <v>529</v>
      </c>
      <c r="G132" s="224" t="s">
        <v>487</v>
      </c>
      <c r="H132" s="224" t="s">
        <v>441</v>
      </c>
      <c r="I132" s="224">
        <v>38</v>
      </c>
      <c r="J132" s="224" t="s">
        <v>532</v>
      </c>
      <c r="K132" s="224">
        <v>4</v>
      </c>
      <c r="L132" s="224">
        <v>0</v>
      </c>
      <c r="M132" s="224">
        <v>4</v>
      </c>
      <c r="N132" s="224">
        <v>0</v>
      </c>
      <c r="O132" s="224">
        <v>4</v>
      </c>
      <c r="P132" s="224">
        <v>0</v>
      </c>
      <c r="Q132" s="226" t="b">
        <v>0</v>
      </c>
      <c r="R132" s="226" t="b">
        <v>1</v>
      </c>
      <c r="S132" s="226" t="b">
        <v>0</v>
      </c>
      <c r="T132" s="226" t="b">
        <v>1</v>
      </c>
      <c r="U132" s="224">
        <v>6</v>
      </c>
      <c r="V132" s="224">
        <v>0</v>
      </c>
      <c r="W132" s="224">
        <v>6</v>
      </c>
      <c r="X132" s="224">
        <v>0</v>
      </c>
      <c r="Y132" s="227">
        <v>3.4722222222222199E-3</v>
      </c>
      <c r="Z132" s="228">
        <v>57400</v>
      </c>
      <c r="AA132" s="228">
        <v>75700</v>
      </c>
      <c r="AB132" s="228">
        <v>83600</v>
      </c>
    </row>
    <row r="133" spans="1:28">
      <c r="A133" s="228">
        <v>57400</v>
      </c>
      <c r="B133" s="228">
        <v>75700</v>
      </c>
      <c r="C133" s="228">
        <v>83600</v>
      </c>
      <c r="D133" s="224" t="s">
        <v>527</v>
      </c>
      <c r="E133" s="224" t="s">
        <v>550</v>
      </c>
      <c r="F133" s="224" t="s">
        <v>529</v>
      </c>
      <c r="G133" s="224" t="s">
        <v>393</v>
      </c>
      <c r="H133" s="224" t="s">
        <v>533</v>
      </c>
      <c r="I133" s="224">
        <v>33</v>
      </c>
      <c r="J133" s="224" t="s">
        <v>477</v>
      </c>
      <c r="K133" s="224">
        <v>1</v>
      </c>
      <c r="L133" s="224">
        <v>0</v>
      </c>
      <c r="M133" s="224">
        <v>0</v>
      </c>
      <c r="N133" s="224">
        <v>0</v>
      </c>
      <c r="O133" s="224">
        <v>0</v>
      </c>
      <c r="P133" s="224">
        <v>0</v>
      </c>
      <c r="Q133" s="226" t="b">
        <v>0</v>
      </c>
      <c r="R133" s="226" t="b">
        <v>1</v>
      </c>
      <c r="S133" s="226" t="b">
        <v>0</v>
      </c>
      <c r="T133" s="226" t="b">
        <v>1</v>
      </c>
      <c r="U133" s="224">
        <v>0</v>
      </c>
      <c r="V133" s="224">
        <v>0</v>
      </c>
      <c r="W133" s="224">
        <v>1</v>
      </c>
      <c r="X133" s="224">
        <v>0</v>
      </c>
      <c r="Y133" s="227">
        <v>1.59722222222222E-2</v>
      </c>
      <c r="Z133" s="228">
        <v>57400</v>
      </c>
      <c r="AA133" s="228">
        <v>75700</v>
      </c>
      <c r="AB133" s="228">
        <v>83600</v>
      </c>
    </row>
    <row r="134" spans="1:28">
      <c r="A134" s="228">
        <v>57400</v>
      </c>
      <c r="B134" s="228">
        <v>75700</v>
      </c>
      <c r="C134" s="228">
        <v>83600</v>
      </c>
      <c r="D134" s="224" t="s">
        <v>527</v>
      </c>
      <c r="E134" s="224" t="s">
        <v>550</v>
      </c>
      <c r="F134" s="224" t="s">
        <v>529</v>
      </c>
      <c r="G134" s="224" t="s">
        <v>514</v>
      </c>
      <c r="H134" s="224" t="s">
        <v>533</v>
      </c>
      <c r="I134" s="224">
        <v>32</v>
      </c>
      <c r="J134" s="224" t="s">
        <v>477</v>
      </c>
      <c r="K134" s="224">
        <v>3</v>
      </c>
      <c r="L134" s="224">
        <v>0</v>
      </c>
      <c r="M134" s="224">
        <v>3</v>
      </c>
      <c r="N134" s="224">
        <v>0</v>
      </c>
      <c r="O134" s="224">
        <v>2</v>
      </c>
      <c r="P134" s="224">
        <v>0</v>
      </c>
      <c r="Q134" s="226" t="b">
        <v>0</v>
      </c>
      <c r="R134" s="226" t="b">
        <v>1</v>
      </c>
      <c r="S134" s="226" t="b">
        <v>0</v>
      </c>
      <c r="T134" s="226" t="b">
        <v>1</v>
      </c>
      <c r="U134" s="224">
        <v>3</v>
      </c>
      <c r="V134" s="224">
        <v>0</v>
      </c>
      <c r="W134" s="224">
        <v>3</v>
      </c>
      <c r="X134" s="224">
        <v>0</v>
      </c>
      <c r="Y134" s="227">
        <v>1.59722222222222E-2</v>
      </c>
      <c r="Z134" s="228">
        <v>57400</v>
      </c>
      <c r="AA134" s="228">
        <v>75700</v>
      </c>
      <c r="AB134" s="228">
        <v>83600</v>
      </c>
    </row>
    <row r="135" spans="1:28">
      <c r="A135" s="228">
        <v>57400</v>
      </c>
      <c r="B135" s="228">
        <v>75700</v>
      </c>
      <c r="C135" s="228">
        <v>83600</v>
      </c>
      <c r="D135" s="224" t="s">
        <v>527</v>
      </c>
      <c r="E135" s="224" t="s">
        <v>550</v>
      </c>
      <c r="F135" s="224" t="s">
        <v>529</v>
      </c>
      <c r="G135" s="224" t="s">
        <v>534</v>
      </c>
      <c r="H135" s="224" t="s">
        <v>535</v>
      </c>
      <c r="I135" s="224">
        <v>11</v>
      </c>
      <c r="J135" s="224" t="s">
        <v>477</v>
      </c>
      <c r="K135" s="224">
        <v>2</v>
      </c>
      <c r="L135" s="224">
        <v>0</v>
      </c>
      <c r="M135" s="224">
        <v>4</v>
      </c>
      <c r="N135" s="224">
        <v>0</v>
      </c>
      <c r="O135" s="224">
        <v>2</v>
      </c>
      <c r="P135" s="224">
        <v>0</v>
      </c>
      <c r="Q135" s="226" t="b">
        <v>0</v>
      </c>
      <c r="R135" s="226" t="b">
        <v>1</v>
      </c>
      <c r="S135" s="226" t="b">
        <v>0</v>
      </c>
      <c r="T135" s="226" t="b">
        <v>1</v>
      </c>
      <c r="U135" s="224">
        <v>0</v>
      </c>
      <c r="V135" s="224">
        <v>0</v>
      </c>
      <c r="W135" s="224">
        <v>0</v>
      </c>
      <c r="X135" s="224">
        <v>0</v>
      </c>
      <c r="Y135" s="227">
        <v>2.7777777777777801E-2</v>
      </c>
      <c r="Z135" s="228">
        <v>57400</v>
      </c>
      <c r="AA135" s="228">
        <v>75700</v>
      </c>
      <c r="AB135" s="228">
        <v>83600</v>
      </c>
    </row>
    <row r="136" spans="1:28">
      <c r="A136" s="228">
        <v>73700</v>
      </c>
      <c r="B136" s="228">
        <v>99400</v>
      </c>
      <c r="C136" s="228">
        <v>136600</v>
      </c>
      <c r="D136" s="224" t="s">
        <v>517</v>
      </c>
      <c r="E136" s="224" t="s">
        <v>549</v>
      </c>
      <c r="F136" s="224" t="s">
        <v>525</v>
      </c>
      <c r="G136" s="224" t="s">
        <v>393</v>
      </c>
      <c r="H136" s="224" t="s">
        <v>415</v>
      </c>
      <c r="I136" s="224">
        <v>25</v>
      </c>
      <c r="J136" s="224" t="s">
        <v>477</v>
      </c>
      <c r="K136" s="224">
        <v>9</v>
      </c>
      <c r="L136" s="224">
        <v>0</v>
      </c>
      <c r="M136" s="224">
        <v>13</v>
      </c>
      <c r="N136" s="224">
        <v>0</v>
      </c>
      <c r="O136" s="224">
        <v>11</v>
      </c>
      <c r="P136" s="224">
        <v>0</v>
      </c>
      <c r="Q136" s="226" t="b">
        <v>1</v>
      </c>
      <c r="R136" s="226" t="b">
        <v>1</v>
      </c>
      <c r="S136" s="226" t="b">
        <v>0</v>
      </c>
      <c r="T136" s="226" t="b">
        <v>0</v>
      </c>
      <c r="U136" s="224">
        <v>0</v>
      </c>
      <c r="V136" s="224">
        <v>0</v>
      </c>
      <c r="W136" s="224">
        <v>19</v>
      </c>
      <c r="X136" s="224">
        <v>0</v>
      </c>
      <c r="Y136" s="227">
        <v>2.7777777777777801E-2</v>
      </c>
      <c r="Z136" s="228">
        <v>73700</v>
      </c>
      <c r="AA136" s="228">
        <v>99400</v>
      </c>
      <c r="AB136" s="228">
        <v>136600</v>
      </c>
    </row>
    <row r="137" spans="1:28">
      <c r="A137" s="228">
        <v>73700</v>
      </c>
      <c r="B137" s="228">
        <v>99400</v>
      </c>
      <c r="C137" s="228">
        <v>136600</v>
      </c>
      <c r="D137" s="224" t="s">
        <v>517</v>
      </c>
      <c r="E137" s="224" t="s">
        <v>549</v>
      </c>
      <c r="F137" s="224" t="s">
        <v>525</v>
      </c>
      <c r="G137" s="224" t="s">
        <v>416</v>
      </c>
      <c r="H137" s="224" t="s">
        <v>415</v>
      </c>
      <c r="I137" s="224">
        <v>20</v>
      </c>
      <c r="J137" s="224" t="s">
        <v>477</v>
      </c>
      <c r="K137" s="224">
        <v>0</v>
      </c>
      <c r="L137" s="224">
        <v>0</v>
      </c>
      <c r="M137" s="224">
        <v>0</v>
      </c>
      <c r="N137" s="224">
        <v>0</v>
      </c>
      <c r="O137" s="224">
        <v>0</v>
      </c>
      <c r="P137" s="224">
        <v>0</v>
      </c>
      <c r="Q137" s="226" t="b">
        <v>1</v>
      </c>
      <c r="R137" s="226" t="b">
        <v>1</v>
      </c>
      <c r="S137" s="226" t="b">
        <v>0</v>
      </c>
      <c r="T137" s="226" t="b">
        <v>0</v>
      </c>
      <c r="U137" s="224">
        <v>11</v>
      </c>
      <c r="V137" s="224">
        <v>0</v>
      </c>
      <c r="W137" s="224">
        <v>0</v>
      </c>
      <c r="X137" s="224">
        <v>0</v>
      </c>
      <c r="Y137" s="227">
        <v>2.7777777777777801E-2</v>
      </c>
      <c r="Z137" s="228">
        <v>73700</v>
      </c>
      <c r="AA137" s="228">
        <v>99400</v>
      </c>
      <c r="AB137" s="228">
        <v>136600</v>
      </c>
    </row>
    <row r="138" spans="1:28">
      <c r="A138" s="228">
        <v>73700</v>
      </c>
      <c r="B138" s="228">
        <v>99400</v>
      </c>
      <c r="C138" s="228">
        <v>136600</v>
      </c>
      <c r="D138" s="224" t="s">
        <v>517</v>
      </c>
      <c r="E138" s="224" t="s">
        <v>549</v>
      </c>
      <c r="F138" s="224" t="s">
        <v>519</v>
      </c>
      <c r="G138" s="224" t="s">
        <v>520</v>
      </c>
      <c r="H138" s="224" t="s">
        <v>521</v>
      </c>
      <c r="I138" s="224">
        <v>12</v>
      </c>
      <c r="J138" s="224" t="s">
        <v>523</v>
      </c>
      <c r="K138" s="224">
        <v>9</v>
      </c>
      <c r="L138" s="224">
        <v>0</v>
      </c>
      <c r="M138" s="224">
        <v>10</v>
      </c>
      <c r="N138" s="224">
        <v>0</v>
      </c>
      <c r="O138" s="224">
        <v>8</v>
      </c>
      <c r="P138" s="224">
        <v>0</v>
      </c>
      <c r="Q138" s="226" t="b">
        <v>1</v>
      </c>
      <c r="R138" s="226" t="b">
        <v>1</v>
      </c>
      <c r="S138" s="226" t="b">
        <v>0</v>
      </c>
      <c r="T138" s="226" t="b">
        <v>0</v>
      </c>
      <c r="U138" s="224">
        <v>8</v>
      </c>
      <c r="V138" s="224">
        <v>0</v>
      </c>
      <c r="W138" s="224">
        <v>11</v>
      </c>
      <c r="X138" s="224">
        <v>0</v>
      </c>
      <c r="Y138" s="227">
        <v>0.99027777777777803</v>
      </c>
      <c r="Z138" s="228">
        <v>73700</v>
      </c>
      <c r="AA138" s="228">
        <v>99400</v>
      </c>
      <c r="AB138" s="228">
        <v>136600</v>
      </c>
    </row>
    <row r="139" spans="1:28">
      <c r="A139" s="228">
        <v>73700</v>
      </c>
      <c r="B139" s="228">
        <v>99400</v>
      </c>
      <c r="C139" s="228">
        <v>136600</v>
      </c>
      <c r="D139" s="224" t="s">
        <v>517</v>
      </c>
      <c r="E139" s="224" t="s">
        <v>549</v>
      </c>
      <c r="F139" s="224" t="s">
        <v>526</v>
      </c>
      <c r="G139" s="224" t="s">
        <v>477</v>
      </c>
      <c r="H139" s="224" t="s">
        <v>504</v>
      </c>
      <c r="I139" s="224">
        <v>14</v>
      </c>
      <c r="J139" s="224" t="s">
        <v>477</v>
      </c>
      <c r="K139" s="224">
        <v>8</v>
      </c>
      <c r="L139" s="224">
        <v>0</v>
      </c>
      <c r="M139" s="224">
        <v>9</v>
      </c>
      <c r="N139" s="224">
        <v>1</v>
      </c>
      <c r="O139" s="224">
        <v>10</v>
      </c>
      <c r="P139" s="224">
        <v>1</v>
      </c>
      <c r="Q139" s="226" t="b">
        <v>1</v>
      </c>
      <c r="R139" s="226" t="b">
        <v>1</v>
      </c>
      <c r="S139" s="226" t="b">
        <v>0</v>
      </c>
      <c r="T139" s="226" t="b">
        <v>0</v>
      </c>
      <c r="U139" s="224">
        <v>9</v>
      </c>
      <c r="V139" s="224">
        <v>2</v>
      </c>
      <c r="W139" s="224">
        <v>13</v>
      </c>
      <c r="X139" s="224">
        <v>2</v>
      </c>
      <c r="Y139" s="227">
        <v>0.99652777777777801</v>
      </c>
      <c r="Z139" s="228">
        <v>73700</v>
      </c>
      <c r="AA139" s="228">
        <v>99400</v>
      </c>
      <c r="AB139" s="228">
        <v>136600</v>
      </c>
    </row>
    <row r="140" spans="1:28">
      <c r="A140" s="228">
        <v>73700</v>
      </c>
      <c r="B140" s="228">
        <v>99400</v>
      </c>
      <c r="C140" s="228">
        <v>136600</v>
      </c>
      <c r="D140" s="224" t="s">
        <v>517</v>
      </c>
      <c r="E140" s="224" t="s">
        <v>549</v>
      </c>
      <c r="F140" s="224" t="s">
        <v>495</v>
      </c>
      <c r="G140" s="224" t="s">
        <v>477</v>
      </c>
      <c r="H140" s="224" t="s">
        <v>504</v>
      </c>
      <c r="I140" s="224">
        <v>16</v>
      </c>
      <c r="J140" s="224" t="s">
        <v>477</v>
      </c>
      <c r="K140" s="224">
        <v>3</v>
      </c>
      <c r="L140" s="224">
        <v>0</v>
      </c>
      <c r="M140" s="224">
        <v>3</v>
      </c>
      <c r="N140" s="224">
        <v>0</v>
      </c>
      <c r="O140" s="224">
        <v>3</v>
      </c>
      <c r="P140" s="224">
        <v>0</v>
      </c>
      <c r="Q140" s="226" t="b">
        <v>1</v>
      </c>
      <c r="R140" s="226" t="b">
        <v>1</v>
      </c>
      <c r="S140" s="226" t="b">
        <v>0</v>
      </c>
      <c r="T140" s="226" t="b">
        <v>0</v>
      </c>
      <c r="U140" s="224">
        <v>4</v>
      </c>
      <c r="V140" s="224">
        <v>0</v>
      </c>
      <c r="W140" s="224">
        <v>4</v>
      </c>
      <c r="X140" s="224">
        <v>0</v>
      </c>
      <c r="Y140" s="227">
        <v>0.98124999999999996</v>
      </c>
      <c r="Z140" s="228">
        <v>73700</v>
      </c>
      <c r="AA140" s="228">
        <v>99400</v>
      </c>
      <c r="AB140" s="228">
        <v>136600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フォーマット</vt:lpstr>
      <vt:lpstr>JR</vt:lpstr>
      <vt:lpstr>地下鉄</vt:lpstr>
      <vt:lpstr>データ編集用</vt:lpstr>
      <vt:lpstr>１時間以内駅</vt:lpstr>
      <vt:lpstr>私鉄・横浜</vt:lpstr>
      <vt:lpstr>フォーマット (2)</vt:lpstr>
      <vt:lpstr>駅別比較</vt:lpstr>
      <vt:lpstr>駅別比較 (2)</vt:lpstr>
      <vt:lpstr>フィルター用</vt:lpstr>
      <vt:lpstr>2K家賃</vt:lpstr>
      <vt:lpstr>エリア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 Fujinami</dc:creator>
  <cp:lastModifiedBy>Davy</cp:lastModifiedBy>
  <cp:lastPrinted>2011-11-16T05:19:14Z</cp:lastPrinted>
  <dcterms:created xsi:type="dcterms:W3CDTF">2011-11-07T11:03:27Z</dcterms:created>
  <dcterms:modified xsi:type="dcterms:W3CDTF">2012-01-27T16:55:24Z</dcterms:modified>
</cp:coreProperties>
</file>